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Novira-Financial-4\Desktop\"/>
    </mc:Choice>
  </mc:AlternateContent>
  <xr:revisionPtr revIDLastSave="0" documentId="13_ncr:1_{F9AE87A0-7B53-439D-AE74-754E7F2FC7BA}" xr6:coauthVersionLast="47" xr6:coauthVersionMax="47" xr10:uidLastSave="{00000000-0000-0000-0000-000000000000}"/>
  <bookViews>
    <workbookView xWindow="-21720" yWindow="-1035" windowWidth="21840" windowHeight="13140" activeTab="4" xr2:uid="{00000000-000D-0000-FFFF-FFFF00000000}"/>
  </bookViews>
  <sheets>
    <sheet name="0" sheetId="16" r:id="rId1"/>
    <sheet name="1" sheetId="1" r:id="rId2"/>
    <sheet name="2" sheetId="3" r:id="rId3"/>
    <sheet name="3" sheetId="2" r:id="rId4"/>
    <sheet name="4" sheetId="11" r:id="rId5"/>
    <sheet name="5" sheetId="12" r:id="rId6"/>
    <sheet name="6" sheetId="13" r:id="rId7"/>
    <sheet name="7" sheetId="15" r:id="rId8"/>
    <sheet name="8" sheetId="14" r:id="rId9"/>
    <sheet name="9" sheetId="5" r:id="rId10"/>
    <sheet name="10" sheetId="6" r:id="rId11"/>
    <sheet name="11" sheetId="7" r:id="rId12"/>
    <sheet name="12" sheetId="8" r:id="rId13"/>
  </sheets>
  <definedNames>
    <definedName name="_xlnm.Print_Area" localSheetId="1">'1'!$A$1:$M$13</definedName>
    <definedName name="_xlnm.Print_Area" localSheetId="10">'10'!$A$1:$I$10</definedName>
    <definedName name="_xlnm.Print_Area" localSheetId="11">'11'!$A$1:$G$10</definedName>
    <definedName name="_xlnm.Print_Area" localSheetId="12">'12'!$A$1:$C$9</definedName>
    <definedName name="_xlnm.Print_Area" localSheetId="2">'2'!$A$1:$R$10</definedName>
    <definedName name="_xlnm.Print_Area" localSheetId="3">'3'!$A$1:$I$16</definedName>
    <definedName name="_xlnm.Print_Area" localSheetId="4">'4'!$A$1:$E$11</definedName>
    <definedName name="_xlnm.Print_Area" localSheetId="5">'5'!$A$1:$J$9</definedName>
    <definedName name="_xlnm.Print_Area" localSheetId="6">'6'!$A$1:$J$9</definedName>
    <definedName name="_xlnm.Print_Area" localSheetId="7">'7'!$A$1:$I$12</definedName>
    <definedName name="_xlnm.Print_Area" localSheetId="8">'8'!$A$1:$I$13</definedName>
    <definedName name="_xlnm.Print_Area" localSheetId="9">'9'!$A$1:$K$14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<sst xmlns="http://schemas.openxmlformats.org/spreadsheetml/2006/main" count="263" uniqueCount="105">
  <si>
    <t>صندوق سرمایه گذاری اختصاصی بازارگردانی گسترش نوویرا</t>
  </si>
  <si>
    <t xml:space="preserve">صورت وضعیت پرتفوی </t>
  </si>
  <si>
    <t>برای ماه منتهی به 1400/05/14</t>
  </si>
  <si>
    <t>3-1- سرمایه‌گذاری در  سپرده‌ بانکی</t>
  </si>
  <si>
    <t>1400/04/15</t>
  </si>
  <si>
    <t>تغییرات طی دوره</t>
  </si>
  <si>
    <t>1400/05/14</t>
  </si>
  <si>
    <t>سپرده های بانکی</t>
  </si>
  <si>
    <t>شماره حساب</t>
  </si>
  <si>
    <t>نوع سپرده</t>
  </si>
  <si>
    <t>تاریخ افتتاح حساب</t>
  </si>
  <si>
    <t>نرخ سود علی الحساب</t>
  </si>
  <si>
    <t>مبلغ</t>
  </si>
  <si>
    <t>افزایش</t>
  </si>
  <si>
    <t>کاهش</t>
  </si>
  <si>
    <t>درصد به کل دارایی‌ها</t>
  </si>
  <si>
    <t>جاری</t>
  </si>
  <si>
    <t>-</t>
  </si>
  <si>
    <t>کوتاه مدت</t>
  </si>
  <si>
    <t>جمع</t>
  </si>
  <si>
    <t/>
  </si>
  <si>
    <t xml:space="preserve"> </t>
  </si>
  <si>
    <t xml:space="preserve"> صندوق سرمایه گذاری اختصاصی بازارگردانی گسترش نوویرا</t>
  </si>
  <si>
    <t>1- سرمایه گذاری ها</t>
  </si>
  <si>
    <t>1-1-سرمایه‌گذاری در سهام و حق تقدم سهام وصندوق‌های سرمایه‌گذاری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</si>
  <si>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</si>
  <si>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</si>
  <si>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</si>
  <si>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</si>
  <si>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</si>
  <si>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</si>
  <si>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</si>
  <si>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</si>
  <si>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</si>
  <si>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</si>
  <si>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ذوب آهن اصفهان (ذوب)</t>
  </si>
  <si>
    <t>4,269</t>
  </si>
  <si>
    <t>طلای سرخ نوویرا (نهال)</t>
  </si>
  <si>
    <t>10,050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</si>
  <si>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</si>
  <si>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</si>
  <si>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</si>
  <si>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</si>
  <si>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</si>
  <si>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</si>
  <si>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</si>
  <si>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</si>
  <si>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</si>
  <si>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 xml:space="preserve">صورت وضعیت پرتفوی
</t>
  </si>
  <si>
    <t xml:space="preserve">برای ماه منتهی به 1400/05/14
</t>
  </si>
  <si>
    <t xml:space="preserve">صورت وضعیت درآمدها </t>
  </si>
  <si>
    <t>برای ماه منتهی به  1400/05/14</t>
  </si>
  <si>
    <t>2-2-درآمد حاصل از سرمایه­گذاری در اوراق بهادار با درآمد ثابت:</t>
  </si>
  <si>
    <t>از 1400/04/15 تا  1400/05/14</t>
  </si>
  <si>
    <t>از ابتدای سال مالی تا 1400/05/14</t>
  </si>
  <si>
    <t>درآمد سود اوراق</t>
  </si>
  <si>
    <t>درآمد تغییر ارزش</t>
  </si>
  <si>
    <t>درآمد فروش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</si>
  <si>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</si>
  <si>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</si>
  <si>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</si>
  <si>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</si>
  <si>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</si>
  <si>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</si>
  <si>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سایر درآمدها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</si>
  <si>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</si>
  <si>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</si>
  <si>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</si>
  <si>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</si>
  <si>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سود(زیان) حاصل از فروش اوراق بهادار</t>
  </si>
  <si>
    <t>شرح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</si>
  <si>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</si>
  <si>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</si>
  <si>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</si>
  <si>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</si>
  <si>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2- درآمد حاصل از سرمایه گذاری ها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</si>
  <si>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</si>
  <si>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</si>
  <si>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</si>
  <si>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</si>
  <si>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</si>
  <si>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</si>
  <si>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</si>
  <si>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</si>
  <si>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</si>
  <si>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4-2</t>
  </si>
  <si>
    <t>درآمد سود سهام</t>
  </si>
  <si>
    <t>اطلاعات مجمع</t>
  </si>
  <si>
    <t>نام سهام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</si>
  <si>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</si>
  <si>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</si>
  <si>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</si>
  <si>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</si>
  <si>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</si>
  <si>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</si>
  <si>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1400/04/26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</si>
  <si>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</si>
  <si>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</si>
  <si>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</si>
  <si>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</si>
  <si>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درآمد ناشی از تغییر قیمت اوراق بهادار</t>
  </si>
  <si>
    <t>سود و زیان ناشی از تغییر قیمت</t>
  </si>
  <si>
    <t xml:space="preserve"> جاری آینده</t>
  </si>
  <si>
    <t xml:space="preserve"> کوتاه مدت  خاورمیانه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</si>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</sst>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B Nazanin"/>
      <charset val="178"/>
    </font>
    <font>
      <sz val="12"/>
      <color rgb="FF0062AC"/>
      <name val="B Nazanin"/>
      <charset val="178"/>
    </font>
    <font>
      <sz val="12"/>
      <color rgb="FF000000"/>
      <name val="B Nazanin"/>
      <charset val="178"/>
    </font>
    <font>
      <b/>
      <sz val="16"/>
      <color theme="1"/>
      <name val="B Nazanin"/>
      <charset val="178"/>
    </font>
    <font>
      <b/>
      <sz val="16"/>
      <color theme="8" tint="-0.249977111117893"/>
      <name val="B Nazanin"/>
      <charset val="178"/>
    </font>
    <font>
      <b/>
      <sz val="14"/>
      <color theme="1"/>
      <name val="B Nazanin"/>
      <charset val="178"/>
    </font>
    <font>
      <sz val="12"/>
      <color theme="0"/>
      <name val="B Nazanin"/>
      <charset val="178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NumberFormat="1" applyFont="1" applyFill="1" applyBorder="1"/>
    <xf numFmtId="37" fontId="3" fillId="0" borderId="0" xfId="0" applyNumberFormat="1" applyFont="1" applyFill="1" applyBorder="1"/>
    <xf numFmtId="37" fontId="3" fillId="0" borderId="0" xfId="0" applyNumberFormat="1" applyFont="1" applyFill="1" applyBorder="1" applyAlignment="1">
      <alignment vertical="top"/>
    </xf>
    <xf numFmtId="37" fontId="3" fillId="0" borderId="0" xfId="0" applyNumberFormat="1" applyFont="1" applyFill="1" applyBorder="1" applyAlignment="1">
      <alignment vertical="top" wrapText="1"/>
    </xf>
    <xf numFmtId="37" fontId="5" fillId="0" borderId="1" xfId="0" applyNumberFormat="1" applyFont="1" applyFill="1" applyBorder="1" applyAlignment="1">
      <alignment horizontal="right" vertical="center" readingOrder="2"/>
    </xf>
    <xf numFmtId="37" fontId="5" fillId="0" borderId="1" xfId="0" applyNumberFormat="1" applyFont="1" applyFill="1" applyBorder="1" applyAlignment="1">
      <alignment horizontal="center" vertical="center" readingOrder="2"/>
    </xf>
    <xf numFmtId="37" fontId="3" fillId="0" borderId="0" xfId="0" applyNumberFormat="1" applyFont="1" applyFill="1" applyBorder="1" applyAlignment="1">
      <alignment horizontal="right" vertical="center"/>
    </xf>
    <xf numFmtId="37" fontId="3" fillId="0" borderId="0" xfId="0" applyNumberFormat="1" applyFont="1" applyFill="1" applyBorder="1" applyAlignment="1">
      <alignment horizontal="center" vertical="center"/>
    </xf>
    <xf numFmtId="37" fontId="3" fillId="0" borderId="0" xfId="0" applyNumberFormat="1" applyFont="1" applyFill="1" applyBorder="1" applyAlignment="1">
      <alignment vertical="center"/>
    </xf>
    <xf numFmtId="37" fontId="3" fillId="0" borderId="1" xfId="0" applyNumberFormat="1" applyFont="1" applyFill="1" applyBorder="1" applyAlignment="1">
      <alignment vertical="center"/>
    </xf>
    <xf numFmtId="37" fontId="5" fillId="0" borderId="0" xfId="0" applyNumberFormat="1" applyFont="1" applyFill="1" applyBorder="1" applyAlignment="1">
      <alignment vertical="center" readingOrder="2"/>
    </xf>
    <xf numFmtId="37" fontId="5" fillId="0" borderId="2" xfId="0" applyNumberFormat="1" applyFont="1" applyFill="1" applyBorder="1" applyAlignment="1">
      <alignment horizontal="center" vertical="center" readingOrder="2"/>
    </xf>
    <xf numFmtId="37" fontId="5" fillId="0" borderId="0" xfId="0" applyNumberFormat="1" applyFont="1" applyFill="1" applyBorder="1" applyAlignment="1">
      <alignment horizontal="center" vertical="center" readingOrder="2"/>
    </xf>
    <xf numFmtId="37" fontId="5" fillId="0" borderId="0" xfId="0" applyNumberFormat="1" applyFont="1" applyFill="1" applyBorder="1" applyAlignment="1">
      <alignment horizontal="right" vertical="center" readingOrder="1"/>
    </xf>
    <xf numFmtId="37" fontId="5" fillId="0" borderId="0" xfId="0" applyNumberFormat="1" applyFont="1" applyFill="1" applyBorder="1" applyAlignment="1">
      <alignment horizontal="right" vertical="center" readingOrder="2"/>
    </xf>
    <xf numFmtId="37" fontId="5" fillId="0" borderId="3" xfId="0" applyNumberFormat="1" applyFont="1" applyFill="1" applyBorder="1" applyAlignment="1">
      <alignment horizontal="center" vertical="center" readingOrder="2"/>
    </xf>
    <xf numFmtId="37" fontId="3" fillId="0" borderId="1" xfId="0" applyNumberFormat="1" applyFont="1" applyFill="1" applyBorder="1" applyAlignment="1">
      <alignment horizontal="center" vertical="center"/>
    </xf>
    <xf numFmtId="37" fontId="3" fillId="0" borderId="1" xfId="0" applyNumberFormat="1" applyFont="1" applyFill="1" applyBorder="1" applyAlignment="1">
      <alignment horizontal="right" vertical="center"/>
    </xf>
    <xf numFmtId="37" fontId="3" fillId="0" borderId="3" xfId="0" applyNumberFormat="1" applyFont="1" applyFill="1" applyBorder="1" applyAlignment="1">
      <alignment horizontal="center" vertical="center"/>
    </xf>
    <xf numFmtId="37" fontId="3" fillId="0" borderId="0" xfId="0" applyNumberFormat="1" applyFont="1" applyFill="1" applyBorder="1" applyAlignment="1">
      <alignment horizontal="right" vertical="center" readingOrder="1"/>
    </xf>
    <xf numFmtId="37" fontId="3" fillId="0" borderId="0" xfId="0" applyNumberFormat="1" applyFont="1" applyFill="1" applyBorder="1" applyAlignment="1">
      <alignment horizontal="right" vertical="center" readingOrder="2"/>
    </xf>
    <xf numFmtId="37" fontId="3" fillId="0" borderId="0" xfId="0" applyNumberFormat="1" applyFont="1" applyFill="1" applyBorder="1" applyAlignment="1">
      <alignment horizontal="center" vertical="center" readingOrder="2"/>
    </xf>
    <xf numFmtId="37" fontId="3" fillId="0" borderId="1" xfId="0" applyNumberFormat="1" applyFont="1" applyFill="1" applyBorder="1" applyAlignment="1">
      <alignment vertical="center" readingOrder="2"/>
    </xf>
    <xf numFmtId="37" fontId="3" fillId="0" borderId="0" xfId="0" applyNumberFormat="1" applyFont="1" applyFill="1" applyBorder="1" applyAlignment="1">
      <alignment horizontal="center" vertical="center" readingOrder="2"/>
    </xf>
    <xf numFmtId="37" fontId="3" fillId="0" borderId="0" xfId="0" applyNumberFormat="1" applyFont="1" applyFill="1" applyBorder="1" applyAlignment="1">
      <alignment horizontal="center"/>
    </xf>
    <xf numFmtId="37" fontId="3" fillId="0" borderId="0" xfId="0" applyNumberFormat="1" applyFont="1" applyFill="1" applyBorder="1" applyAlignment="1">
      <alignment horizontal="center" vertical="center"/>
    </xf>
    <xf numFmtId="37" fontId="7" fillId="0" borderId="0" xfId="0" applyNumberFormat="1" applyFont="1" applyFill="1" applyBorder="1"/>
    <xf numFmtId="37" fontId="8" fillId="0" borderId="0" xfId="0" applyNumberFormat="1" applyFont="1" applyFill="1" applyBorder="1"/>
    <xf numFmtId="37" fontId="8" fillId="0" borderId="0" xfId="0" applyNumberFormat="1" applyFont="1" applyFill="1" applyBorder="1" applyAlignment="1">
      <alignment horizontal="center"/>
    </xf>
    <xf numFmtId="37" fontId="6" fillId="0" borderId="0" xfId="0" applyNumberFormat="1" applyFont="1" applyFill="1" applyBorder="1" applyAlignment="1">
      <alignment horizontal="center" vertical="center"/>
    </xf>
    <xf numFmtId="37" fontId="8" fillId="0" borderId="0" xfId="0" applyNumberFormat="1" applyFont="1" applyFill="1" applyBorder="1" applyAlignment="1">
      <alignment vertical="center"/>
    </xf>
    <xf numFmtId="37" fontId="3" fillId="0" borderId="1" xfId="0" applyNumberFormat="1" applyFont="1" applyFill="1" applyBorder="1" applyAlignment="1">
      <alignment horizontal="center" vertical="center" wrapText="1"/>
    </xf>
    <xf numFmtId="37" fontId="8" fillId="0" borderId="0" xfId="0" applyNumberFormat="1" applyFont="1" applyFill="1" applyBorder="1" applyAlignment="1">
      <alignment horizontal="center" vertical="center"/>
    </xf>
    <xf numFmtId="37" fontId="5" fillId="0" borderId="3" xfId="0" applyNumberFormat="1" applyFont="1" applyFill="1" applyBorder="1" applyAlignment="1">
      <alignment horizontal="center" vertical="center" wrapText="1" readingOrder="2"/>
    </xf>
    <xf numFmtId="37" fontId="9" fillId="0" borderId="0" xfId="0" applyNumberFormat="1" applyFont="1" applyFill="1" applyBorder="1"/>
    <xf numFmtId="37" fontId="3" fillId="0" borderId="0" xfId="0" applyNumberFormat="1" applyFont="1" applyFill="1" applyBorder="1" applyAlignment="1">
      <alignment wrapText="1"/>
    </xf>
    <xf numFmtId="37" fontId="10" fillId="0" borderId="0" xfId="0" applyNumberFormat="1" applyFont="1" applyFill="1" applyBorder="1" applyAlignment="1">
      <alignment horizontal="right" vertical="center"/>
    </xf>
    <xf numFmtId="37" fontId="10" fillId="0" borderId="0" xfId="0" applyNumberFormat="1" applyFont="1" applyFill="1" applyBorder="1" applyAlignment="1">
      <alignment horizontal="center" vertical="center"/>
    </xf>
    <xf numFmtId="37" fontId="10" fillId="0" borderId="0" xfId="0" applyNumberFormat="1" applyFont="1" applyFill="1" applyBorder="1"/>
    <xf numFmtId="37" fontId="3" fillId="0" borderId="0" xfId="0" applyNumberFormat="1" applyFont="1" applyFill="1" applyBorder="1" applyAlignment="1">
      <alignment horizontal="center" wrapText="1"/>
    </xf>
    <xf numFmtId="9" fontId="10" fillId="0" borderId="0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vertical="center"/>
    </xf>
    <xf numFmtId="9" fontId="3" fillId="0" borderId="0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 readingOrder="2"/>
    </xf>
    <xf numFmtId="9" fontId="3" fillId="0" borderId="0" xfId="0" applyNumberFormat="1" applyFont="1" applyFill="1" applyBorder="1" applyAlignment="1">
      <alignment vertical="center"/>
    </xf>
    <xf numFmtId="37" fontId="3" fillId="0" borderId="0" xfId="0" applyNumberFormat="1" applyFont="1" applyFill="1" applyBorder="1" applyAlignment="1">
      <alignment horizontal="center" vertical="center" wrapText="1"/>
    </xf>
    <xf numFmtId="37" fontId="3" fillId="0" borderId="1" xfId="0" applyNumberFormat="1" applyFont="1" applyFill="1" applyBorder="1" applyAlignment="1">
      <alignment horizontal="center" vertical="center" wrapText="1"/>
    </xf>
    <xf numFmtId="37" fontId="3" fillId="0" borderId="0" xfId="0" applyNumberFormat="1" applyFont="1" applyFill="1" applyBorder="1" applyAlignment="1">
      <alignment horizontal="center" vertical="center"/>
    </xf>
    <xf numFmtId="37" fontId="5" fillId="0" borderId="2" xfId="0" applyNumberFormat="1" applyFont="1" applyFill="1" applyBorder="1" applyAlignment="1">
      <alignment horizontal="center" vertical="center" readingOrder="2"/>
    </xf>
    <xf numFmtId="37" fontId="11" fillId="0" borderId="0" xfId="0" applyNumberFormat="1" applyFont="1" applyFill="1" applyBorder="1" applyAlignment="1">
      <alignment horizontal="center"/>
    </xf>
    <xf numFmtId="37" fontId="7" fillId="0" borderId="0" xfId="0" applyNumberFormat="1" applyFont="1" applyFill="1" applyBorder="1" applyAlignment="1">
      <alignment horizontal="center" vertical="top" wrapText="1"/>
    </xf>
    <xf numFmtId="37" fontId="3" fillId="0" borderId="1" xfId="0" applyNumberFormat="1" applyFont="1" applyFill="1" applyBorder="1" applyAlignment="1">
      <alignment horizontal="center" vertical="center" readingOrder="2"/>
    </xf>
    <xf numFmtId="37" fontId="3" fillId="0" borderId="2" xfId="0" applyNumberFormat="1" applyFont="1" applyFill="1" applyBorder="1" applyAlignment="1">
      <alignment horizontal="center" vertical="center" wrapText="1" readingOrder="2"/>
    </xf>
    <xf numFmtId="37" fontId="3" fillId="0" borderId="1" xfId="0" applyNumberFormat="1" applyFont="1" applyFill="1" applyBorder="1" applyAlignment="1">
      <alignment horizontal="center" vertical="center" wrapText="1" readingOrder="2"/>
    </xf>
    <xf numFmtId="37" fontId="8" fillId="0" borderId="0" xfId="0" applyNumberFormat="1" applyFont="1" applyFill="1" applyBorder="1" applyAlignment="1">
      <alignment horizontal="center" vertical="center"/>
    </xf>
    <xf numFmtId="37" fontId="3" fillId="0" borderId="0" xfId="0" applyNumberFormat="1" applyFont="1" applyFill="1" applyBorder="1" applyAlignment="1">
      <alignment horizontal="center" vertical="center" wrapText="1" readingOrder="2"/>
    </xf>
    <xf numFmtId="37" fontId="3" fillId="0" borderId="2" xfId="0" applyNumberFormat="1" applyFont="1" applyFill="1" applyBorder="1" applyAlignment="1">
      <alignment horizontal="center" vertical="center" wrapText="1"/>
    </xf>
    <xf numFmtId="37" fontId="3" fillId="0" borderId="0" xfId="0" applyNumberFormat="1" applyFont="1" applyFill="1" applyBorder="1" applyAlignment="1">
      <alignment horizontal="center" vertical="center" wrapText="1"/>
    </xf>
    <xf numFmtId="37" fontId="4" fillId="0" borderId="0" xfId="0" applyNumberFormat="1" applyFont="1" applyFill="1" applyBorder="1" applyAlignment="1">
      <alignment horizontal="right" vertical="center" readingOrder="2"/>
    </xf>
    <xf numFmtId="37" fontId="3" fillId="0" borderId="1" xfId="0" applyNumberFormat="1" applyFont="1" applyFill="1" applyBorder="1" applyAlignment="1">
      <alignment horizontal="center" vertical="center"/>
    </xf>
    <xf numFmtId="37" fontId="3" fillId="0" borderId="1" xfId="0" applyNumberFormat="1" applyFont="1" applyFill="1" applyBorder="1" applyAlignment="1">
      <alignment horizontal="center" vertical="center" wrapText="1"/>
    </xf>
    <xf numFmtId="37" fontId="11" fillId="0" borderId="1" xfId="0" applyNumberFormat="1" applyFont="1" applyFill="1" applyBorder="1" applyAlignment="1">
      <alignment horizontal="center" vertical="center"/>
    </xf>
    <xf numFmtId="37" fontId="11" fillId="0" borderId="1" xfId="0" applyNumberFormat="1" applyFont="1" applyFill="1" applyBorder="1" applyAlignment="1">
      <alignment horizontal="center" vertical="center" readingOrder="2"/>
    </xf>
    <xf numFmtId="9" fontId="3" fillId="0" borderId="2" xfId="0" applyNumberFormat="1" applyFont="1" applyFill="1" applyBorder="1" applyAlignment="1">
      <alignment horizontal="center" vertical="center" readingOrder="2"/>
    </xf>
    <xf numFmtId="9" fontId="3" fillId="0" borderId="0" xfId="0" applyNumberFormat="1" applyFont="1" applyFill="1" applyBorder="1" applyAlignment="1">
      <alignment horizontal="center" vertical="center" readingOrder="2"/>
    </xf>
    <xf numFmtId="37" fontId="3" fillId="0" borderId="2" xfId="0" applyNumberFormat="1" applyFont="1" applyFill="1" applyBorder="1" applyAlignment="1">
      <alignment horizontal="center" vertical="center" readingOrder="2"/>
    </xf>
    <xf numFmtId="37" fontId="3" fillId="0" borderId="0" xfId="0" applyNumberFormat="1" applyFont="1" applyFill="1" applyBorder="1" applyAlignment="1">
      <alignment horizontal="center" vertical="center" readingOrder="2"/>
    </xf>
    <xf numFmtId="37" fontId="3" fillId="0" borderId="0" xfId="0" applyNumberFormat="1" applyFont="1" applyFill="1" applyBorder="1" applyAlignment="1">
      <alignment horizontal="center" vertical="center"/>
    </xf>
    <xf numFmtId="37" fontId="3" fillId="0" borderId="2" xfId="0" applyNumberFormat="1" applyFont="1" applyFill="1" applyBorder="1" applyAlignment="1">
      <alignment horizontal="center" vertical="center"/>
    </xf>
    <xf numFmtId="37" fontId="5" fillId="0" borderId="1" xfId="0" applyNumberFormat="1" applyFont="1" applyFill="1" applyBorder="1" applyAlignment="1">
      <alignment horizontal="center" vertical="center" readingOrder="2"/>
    </xf>
    <xf numFmtId="37" fontId="3" fillId="0" borderId="5" xfId="0" applyNumberFormat="1" applyFont="1" applyFill="1" applyBorder="1" applyAlignment="1">
      <alignment horizontal="center" vertical="center"/>
    </xf>
    <xf numFmtId="37" fontId="3" fillId="0" borderId="6" xfId="0" applyNumberFormat="1" applyFont="1" applyFill="1" applyBorder="1" applyAlignment="1">
      <alignment horizontal="center" vertical="center"/>
    </xf>
    <xf numFmtId="37" fontId="3" fillId="0" borderId="7" xfId="0" applyNumberFormat="1" applyFont="1" applyFill="1" applyBorder="1" applyAlignment="1">
      <alignment horizontal="center" vertical="center"/>
    </xf>
    <xf numFmtId="37" fontId="3" fillId="0" borderId="4" xfId="0" applyNumberFormat="1" applyFont="1" applyFill="1" applyBorder="1" applyAlignment="1">
      <alignment horizontal="center" vertical="center"/>
    </xf>
    <xf numFmtId="37" fontId="5" fillId="0" borderId="2" xfId="0" applyNumberFormat="1" applyFont="1" applyFill="1" applyBorder="1" applyAlignment="1">
      <alignment horizontal="center" vertical="center" readingOrder="2"/>
    </xf>
    <xf numFmtId="37" fontId="5" fillId="0" borderId="0" xfId="0" applyNumberFormat="1" applyFont="1" applyFill="1" applyBorder="1" applyAlignment="1">
      <alignment horizontal="center" vertical="center" readingOrder="2"/>
    </xf>
    <xf numFmtId="37" fontId="3" fillId="0" borderId="2" xfId="0" applyNumberFormat="1" applyFont="1" applyFill="1" applyBorder="1" applyAlignment="1">
      <alignment vertical="center"/>
    </xf>
    <xf numFmtId="37" fontId="3" fillId="0" borderId="0" xfId="0" applyNumberFormat="1" applyFont="1" applyFill="1" applyBorder="1" applyAlignment="1">
      <alignment vertical="center"/>
    </xf>
    <xf numFmtId="37" fontId="5" fillId="0" borderId="3" xfId="0" applyNumberFormat="1" applyFont="1" applyFill="1" applyBorder="1" applyAlignment="1">
      <alignment horizontal="center" vertical="center" readingOrder="2"/>
    </xf>
    <xf numFmtId="37" fontId="3" fillId="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0">
    <dxf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/>
    </dxf>
    <dxf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/>
    </dxf>
    <dxf>
      <numFmt numFmtId="13" formatCode="0%"/>
    </dxf>
    <dxf>
      <font>
        <b/>
        <strike val="0"/>
        <outline val="0"/>
        <shadow val="0"/>
        <u val="none"/>
        <vertAlign val="baseline"/>
        <sz val="16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2A0DD7"/>
      <color rgb="FF3922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0</xdr:rowOff>
    </xdr:from>
    <xdr:to>
      <xdr:col>7</xdr:col>
      <xdr:colOff>381000</xdr:colOff>
      <xdr:row>13</xdr:row>
      <xdr:rowOff>161924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E4664-DC0D-4235-8931-161FFE30C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038200" y="0"/>
          <a:ext cx="3714750" cy="34099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M12" headerRowCount="0" headerRowDxfId="29" dataDxfId="28" totalsRowDxfId="27">
  <tableColumns count="13">
    <tableColumn id="1" xr3:uid="{00000000-0010-0000-0000-000001000000}" name="ذوب آهن اصفهان (ذوب)" dataDxfId="26"/>
    <tableColumn id="2" xr3:uid="{00000000-0010-0000-0000-000002000000}" name="82701788" dataDxfId="25"/>
    <tableColumn id="3" xr3:uid="{00000000-0010-0000-0000-000003000000}" name="292655146374" dataDxfId="24"/>
    <tableColumn id="4" xr3:uid="{00000000-0010-0000-0000-000004000000}" name="298657109795" dataDxfId="23"/>
    <tableColumn id="5" xr3:uid="{00000000-0010-0000-0000-000005000000}" name="119564858" dataDxfId="22"/>
    <tableColumn id="6" xr3:uid="{00000000-0010-0000-0000-000006000000}" name="467462700997" dataDxfId="21"/>
    <tableColumn id="7" xr3:uid="{00000000-0010-0000-0000-000007000000}" name="81089657" dataDxfId="20"/>
    <tableColumn id="8" xr3:uid="{00000000-0010-0000-0000-000008000000}" name="295967593637" dataDxfId="19"/>
    <tableColumn id="9" xr3:uid="{00000000-0010-0000-0000-000009000000}" name="121176989" dataDxfId="18"/>
    <tableColumn id="10" xr3:uid="{00000000-0010-0000-0000-00000A000000}" name="4,269" dataDxfId="17"/>
    <tableColumn id="11" xr3:uid="{00000000-0010-0000-0000-00000B000000}" name="464150253734" dataDxfId="16"/>
    <tableColumn id="12" xr3:uid="{00000000-0010-0000-0000-00000C000000}" name="516911414574" dataDxfId="15"/>
    <tableColumn id="13" xr3:uid="{00000000-0010-0000-0000-00000D000000}" name="85.12" dataDxfId="14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9000000}" name="Table9" displayName="Table9" ref="A9:I9" headerRowCount="0">
  <tableColumns count="9">
    <tableColumn id="1" xr3:uid="{00000000-0010-0000-0900-000001000000}" name="جمع" dataDxfId="5"/>
    <tableColumn id="2" xr3:uid="{00000000-0010-0000-0900-000002000000}" name="0"/>
    <tableColumn id="3" xr3:uid="{00000000-0010-0000-0900-000003000000}" name="Column3"/>
    <tableColumn id="4" xr3:uid="{00000000-0010-0000-0900-000004000000}" name="Column4"/>
    <tableColumn id="5" xr3:uid="{00000000-0010-0000-0900-000005000000}" name="Column5"/>
    <tableColumn id="6" xr3:uid="{00000000-0010-0000-0900-000006000000}" name="Column6"/>
    <tableColumn id="7" xr3:uid="{00000000-0010-0000-0900-000007000000}" name="Column7"/>
    <tableColumn id="8" xr3:uid="{00000000-0010-0000-0900-000008000000}" name="Column8"/>
    <tableColumn id="9" xr3:uid="{00000000-0010-0000-0900-000009000000}" name="Column9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A000000}" name="Table10" displayName="Table10" ref="A8:F9" headerRowCount="0">
  <tableColumns count="6">
    <tableColumn id="1" xr3:uid="{00000000-0010-0000-0A00-000001000000}" name=" کوتاه مدت  خاورمیانه(100710810707073861)" dataDxfId="4"/>
    <tableColumn id="2" xr3:uid="{00000000-0010-0000-0A00-000002000000}" name="-" dataDxfId="3"/>
    <tableColumn id="3" xr3:uid="{00000000-0010-0000-0A00-000003000000}" name="3303193"/>
    <tableColumn id="4" xr3:uid="{00000000-0010-0000-0A00-000004000000}" name="Column4" dataDxfId="2"/>
    <tableColumn id="5" xr3:uid="{00000000-0010-0000-0A00-000005000000}" name="2774393338"/>
    <tableColumn id="6" xr3:uid="{00000000-0010-0000-0A00-000006000000}" name="Column6" dataDxfId="1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12" displayName="Table12" ref="A8:C8" headerRowCount="0">
  <tableColumns count="3">
    <tableColumn id="1" xr3:uid="{00000000-0010-0000-0B00-000001000000}" name="جمع" dataDxfId="0"/>
    <tableColumn id="2" xr3:uid="{00000000-0010-0000-0B00-000002000000}" name="0"/>
    <tableColumn id="3" xr3:uid="{00000000-0010-0000-0B00-000003000000}" name="Column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9:R9" headerRowCount="0">
  <tableColumns count="18">
    <tableColumn id="1" xr3:uid="{00000000-0010-0000-0100-000001000000}" name="جمع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0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9:I11" headerRowCount="0">
  <tableColumns count="9">
    <tableColumn id="1" xr3:uid="{00000000-0010-0000-0200-000001000000}" name=" جاری آینده(0100879930001)"/>
    <tableColumn id="3" xr3:uid="{00000000-0010-0000-0200-000003000000}" name="جاری" dataDxfId="13"/>
    <tableColumn id="4" xr3:uid="{00000000-0010-0000-0200-000004000000}" name="-" dataDxfId="12"/>
    <tableColumn id="5" xr3:uid="{00000000-0010-0000-0200-000005000000}" name="Column5" dataDxfId="11"/>
    <tableColumn id="6" xr3:uid="{00000000-0010-0000-0200-000006000000}" name="10000000000"/>
    <tableColumn id="7" xr3:uid="{00000000-0010-0000-0200-000007000000}" name="25380700000"/>
    <tableColumn id="8" xr3:uid="{00000000-0010-0000-0200-000008000000}" name="35380200000"/>
    <tableColumn id="9" xr3:uid="{00000000-0010-0000-0200-000009000000}" name="500000"/>
    <tableColumn id="10" xr3:uid="{00000000-0010-0000-0200-00000A000000}" name="0.00" dataDxfId="10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3000000}" name="Table11" displayName="Table11" ref="A6:E10" headerRowCount="0">
  <tableColumns count="5">
    <tableColumn id="1" xr3:uid="{00000000-0010-0000-0300-000001000000}" name="درآمد حاصل از سرمایه­گذاری در سهام و حق تقدم سهام و صندوق‌های سرمایه‌گذاری"/>
    <tableColumn id="2" xr3:uid="{00000000-0010-0000-0300-000002000000}" name="1-2" dataDxfId="9"/>
    <tableColumn id="3" xr3:uid="{00000000-0010-0000-0300-000003000000}" name="82948647780.0000"/>
    <tableColumn id="4" xr3:uid="{00000000-0010-0000-0300-000004000000}" name="100.00"/>
    <tableColumn id="5" xr3:uid="{00000000-0010-0000-0300-000005000000}" name="15.33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e4" displayName="Table4" ref="A7:J8" headerRowCount="0">
  <tableColumns count="10">
    <tableColumn id="1" xr3:uid="{00000000-0010-0000-0400-000001000000}" name="ذوب آهن اصفهان (ذوب)"/>
    <tableColumn id="2" xr3:uid="{00000000-0010-0000-0400-000002000000}" name="1400/04/26"/>
    <tableColumn id="3" xr3:uid="{00000000-0010-0000-0400-000003000000}" name="111670104"/>
    <tableColumn id="4" xr3:uid="{00000000-0010-0000-0400-000004000000}" name="56.0000"/>
    <tableColumn id="5" xr3:uid="{00000000-0010-0000-0400-000005000000}" name="6253525824"/>
    <tableColumn id="6" xr3:uid="{00000000-0010-0000-0400-000006000000}" name="-809192071"/>
    <tableColumn id="7" xr3:uid="{00000000-0010-0000-0400-000007000000}" name="5444333753"/>
    <tableColumn id="8" xr3:uid="{00000000-0010-0000-0400-000008000000}" name="Column8"/>
    <tableColumn id="9" xr3:uid="{00000000-0010-0000-0400-000009000000}" name="Column9"/>
    <tableColumn id="10" xr3:uid="{00000000-0010-0000-0400-00000A000000}" name="Column10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5" displayName="Table5" ref="A7:J8" headerRowCount="0">
  <tableColumns count="10">
    <tableColumn id="1" xr3:uid="{00000000-0010-0000-0500-000001000000}" name=" کوتاه مدت  خاورمیانه(100710810707073861)"/>
    <tableColumn id="2" xr3:uid="{00000000-0010-0000-0500-000002000000}" name="-" dataDxfId="8"/>
    <tableColumn id="3" xr3:uid="{00000000-0010-0000-0500-000003000000}" name="Column3" dataDxfId="7"/>
    <tableColumn id="4" xr3:uid="{00000000-0010-0000-0500-000004000000}" name="Column4" dataDxfId="6"/>
    <tableColumn id="5" xr3:uid="{00000000-0010-0000-0500-000005000000}" name="3303193"/>
    <tableColumn id="6" xr3:uid="{00000000-0010-0000-0500-000006000000}" name="0"/>
    <tableColumn id="7" xr3:uid="{00000000-0010-0000-0500-000007000000}" name="Column7"/>
    <tableColumn id="8" xr3:uid="{00000000-0010-0000-0500-000008000000}" name="2774393338"/>
    <tableColumn id="9" xr3:uid="{00000000-0010-0000-0500-000009000000}" name="Column9"/>
    <tableColumn id="10" xr3:uid="{00000000-0010-0000-0500-00000A000000}" name="Column10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le6" displayName="Table6" ref="A7:I9" headerRowCount="0">
  <tableColumns count="9">
    <tableColumn id="1" xr3:uid="{00000000-0010-0000-0600-000001000000}" name="ذوب آهن اصفهان (ذوب)"/>
    <tableColumn id="2" xr3:uid="{00000000-0010-0000-0600-000002000000}" name="81089657"/>
    <tableColumn id="3" xr3:uid="{00000000-0010-0000-0600-000003000000}" name="325867879192"/>
    <tableColumn id="4" xr3:uid="{00000000-0010-0000-0600-000004000000}" name="-295967593637.0000"/>
    <tableColumn id="5" xr3:uid="{00000000-0010-0000-0600-000005000000}" name="29900285555.0000"/>
    <tableColumn id="6" xr3:uid="{00000000-0010-0000-0600-000006000000}" name="300785522"/>
    <tableColumn id="7" xr3:uid="{00000000-0010-0000-0600-000007000000}" name="1144694816193"/>
    <tableColumn id="8" xr3:uid="{00000000-0010-0000-0600-000008000000}" name="-1180087588251.0000"/>
    <tableColumn id="9" xr3:uid="{00000000-0010-0000-0600-000009000000}" name="-35392772058.0000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Table7" displayName="Table7" ref="A7:I9" headerRowCount="0">
  <tableColumns count="9">
    <tableColumn id="1" xr3:uid="{00000000-0010-0000-0700-000001000000}" name="ذوب آهن اصفهان (ذوب)"/>
    <tableColumn id="2" xr3:uid="{00000000-0010-0000-0700-000002000000}" name="121176989"/>
    <tableColumn id="3" xr3:uid="{00000000-0010-0000-0700-000003000000}" name="516911414574"/>
    <tableColumn id="4" xr3:uid="{00000000-0010-0000-0700-000004000000}" name="-470152217155"/>
    <tableColumn id="5" xr3:uid="{00000000-0010-0000-0700-000005000000}" name="46759197419"/>
    <tableColumn id="6" xr3:uid="{00000000-0010-0000-0700-000006000000}" name="Column6"/>
    <tableColumn id="7" xr3:uid="{00000000-0010-0000-0700-000007000000}" name="Column7"/>
    <tableColumn id="8" xr3:uid="{00000000-0010-0000-0700-000008000000}" name="-464150253734"/>
    <tableColumn id="9" xr3:uid="{00000000-0010-0000-0700-000009000000}" name="52761160840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1:K13" headerRowCount="0">
  <tableColumns count="11">
    <tableColumn id="1" xr3:uid="{00000000-0010-0000-0800-000001000000}" name="ذوب آهن اصفهان (ذوب)"/>
    <tableColumn id="2" xr3:uid="{00000000-0010-0000-0800-000002000000}" name="5444333753"/>
    <tableColumn id="3" xr3:uid="{00000000-0010-0000-0800-000003000000}" name="46759197419"/>
    <tableColumn id="4" xr3:uid="{00000000-0010-0000-0800-000004000000}" name="29900285555.0000"/>
    <tableColumn id="5" xr3:uid="{00000000-0010-0000-0800-000005000000}" name="82103816727.0000"/>
    <tableColumn id="6" xr3:uid="{00000000-0010-0000-0800-000006000000}" name="98.98"/>
    <tableColumn id="7" xr3:uid="{00000000-0010-0000-0800-000007000000}" name="Column7"/>
    <tableColumn id="8" xr3:uid="{00000000-0010-0000-0800-000008000000}" name="52761160840"/>
    <tableColumn id="9" xr3:uid="{00000000-0010-0000-0800-000009000000}" name="-35392772058.0000"/>
    <tableColumn id="10" xr3:uid="{00000000-0010-0000-0800-00000A000000}" name="22812722535.0000"/>
    <tableColumn id="11" xr3:uid="{00000000-0010-0000-0800-00000B000000}" name="86.3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Q16"/>
  <sheetViews>
    <sheetView rightToLeft="1" view="pageBreakPreview" zoomScaleNormal="100" zoomScaleSheetLayoutView="100" workbookViewId="0">
      <selection activeCell="B16" sqref="B16"/>
    </sheetView>
  </sheetViews>
  <sheetFormatPr defaultColWidth="9.140625" defaultRowHeight="18.75" x14ac:dyDescent="0.45"/>
  <cols>
    <col min="1" max="16384" width="9.140625" style="1"/>
  </cols>
  <sheetData>
    <row r="5" spans="1:17" ht="15" customHeigh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 customHeight="1" x14ac:dyDescent="0.4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customHeight="1" x14ac:dyDescent="0.45">
      <c r="A7" s="3"/>
      <c r="B7" s="3"/>
      <c r="C7" s="3"/>
      <c r="D7" s="3"/>
      <c r="E7" s="3"/>
      <c r="F7" s="3"/>
      <c r="G7" s="3"/>
      <c r="H7" s="3"/>
      <c r="I7" s="3"/>
      <c r="J7" s="2"/>
      <c r="K7" s="2"/>
      <c r="L7" s="2"/>
      <c r="M7" s="2"/>
      <c r="N7" s="2"/>
      <c r="O7" s="2"/>
      <c r="P7" s="2"/>
      <c r="Q7" s="2"/>
    </row>
    <row r="8" spans="1:17" ht="15" customHeight="1" x14ac:dyDescent="0.45">
      <c r="A8" s="3"/>
      <c r="B8" s="3"/>
      <c r="C8" s="3"/>
      <c r="D8" s="3"/>
      <c r="E8" s="3"/>
      <c r="F8" s="3"/>
      <c r="G8" s="3"/>
      <c r="H8" s="3"/>
      <c r="I8" s="3"/>
      <c r="J8" s="2"/>
      <c r="K8" s="2"/>
      <c r="L8" s="2"/>
      <c r="M8" s="2"/>
      <c r="N8" s="2"/>
      <c r="O8" s="2"/>
      <c r="P8" s="2"/>
      <c r="Q8" s="2"/>
    </row>
    <row r="9" spans="1:17" ht="15" customHeight="1" x14ac:dyDescent="0.45">
      <c r="A9" s="3"/>
      <c r="B9" s="3"/>
      <c r="C9" s="3"/>
      <c r="D9" s="3"/>
      <c r="E9" s="3"/>
      <c r="F9" s="3"/>
      <c r="G9" s="3"/>
      <c r="H9" s="3"/>
      <c r="I9" s="3"/>
      <c r="J9" s="2"/>
      <c r="K9" s="2"/>
      <c r="L9" s="2"/>
      <c r="M9" s="2"/>
      <c r="N9" s="2"/>
      <c r="O9" s="2"/>
      <c r="P9" s="2"/>
      <c r="Q9" s="2"/>
    </row>
    <row r="10" spans="1:17" ht="15" customHeight="1" x14ac:dyDescent="0.45">
      <c r="A10" s="3"/>
      <c r="B10" s="3"/>
      <c r="C10" s="3"/>
      <c r="D10" s="3"/>
      <c r="E10" s="3"/>
      <c r="F10" s="3"/>
      <c r="G10" s="3"/>
      <c r="H10" s="3"/>
      <c r="I10" s="3"/>
      <c r="J10" s="2"/>
      <c r="K10" s="2"/>
      <c r="L10" s="2"/>
      <c r="M10" s="2"/>
      <c r="N10" s="2"/>
      <c r="O10" s="2"/>
      <c r="P10" s="2"/>
      <c r="Q10" s="2"/>
    </row>
    <row r="11" spans="1:17" ht="15" customHeight="1" x14ac:dyDescent="0.45">
      <c r="A11" s="3"/>
      <c r="B11" s="3"/>
      <c r="C11" s="3"/>
      <c r="D11" s="3"/>
      <c r="E11" s="3"/>
      <c r="F11" s="3"/>
      <c r="G11" s="3"/>
      <c r="H11" s="3"/>
      <c r="I11" s="3"/>
      <c r="J11" s="2"/>
      <c r="K11" s="2"/>
      <c r="L11" s="2"/>
      <c r="M11" s="2"/>
      <c r="N11" s="2"/>
      <c r="O11" s="2"/>
      <c r="P11" s="2"/>
      <c r="Q11" s="2"/>
    </row>
    <row r="12" spans="1:17" ht="15" customHeight="1" x14ac:dyDescent="0.45">
      <c r="A12" s="3"/>
      <c r="B12" s="3"/>
      <c r="C12" s="3"/>
      <c r="D12" s="3"/>
      <c r="E12" s="3"/>
      <c r="F12" s="3"/>
      <c r="G12" s="3"/>
      <c r="H12" s="3"/>
      <c r="I12" s="3"/>
      <c r="J12" s="2"/>
      <c r="K12" s="2"/>
      <c r="L12" s="2"/>
      <c r="M12" s="2"/>
      <c r="N12" s="2"/>
      <c r="O12" s="2"/>
      <c r="P12" s="2"/>
      <c r="Q12" s="2"/>
    </row>
    <row r="13" spans="1:17" ht="60.75" customHeight="1" x14ac:dyDescent="0.45">
      <c r="A13" s="3"/>
      <c r="B13" s="3"/>
      <c r="C13" s="3"/>
      <c r="D13" s="3"/>
      <c r="E13" s="3"/>
      <c r="F13" s="3"/>
      <c r="G13" s="3"/>
      <c r="H13" s="3"/>
      <c r="I13" s="3"/>
      <c r="J13" s="2"/>
      <c r="K13" s="2"/>
      <c r="L13" s="2"/>
      <c r="M13" s="2"/>
      <c r="N13" s="2"/>
      <c r="O13" s="2"/>
      <c r="P13" s="2"/>
      <c r="Q13" s="2"/>
    </row>
    <row r="14" spans="1:17" s="26" customFormat="1" ht="34.5" customHeight="1" x14ac:dyDescent="0.65">
      <c r="A14" s="50" t="s">
        <v>48</v>
      </c>
      <c r="B14" s="50"/>
      <c r="C14" s="50"/>
      <c r="D14" s="50"/>
      <c r="E14" s="50"/>
      <c r="F14" s="50"/>
      <c r="G14" s="50"/>
      <c r="H14" s="50"/>
      <c r="I14" s="50"/>
    </row>
    <row r="15" spans="1:17" s="26" customFormat="1" ht="34.5" customHeight="1" x14ac:dyDescent="0.65">
      <c r="A15" s="50" t="s">
        <v>49</v>
      </c>
      <c r="B15" s="50"/>
      <c r="C15" s="50"/>
      <c r="D15" s="50"/>
      <c r="E15" s="50"/>
      <c r="F15" s="50"/>
      <c r="G15" s="50"/>
      <c r="H15" s="50"/>
      <c r="I15" s="50"/>
    </row>
    <row r="16" spans="1:17" ht="92.25" customHeight="1" x14ac:dyDescent="0.45">
      <c r="A16" s="34" t="s">
        <v>104</v>
      </c>
    </row>
  </sheetData>
  <mergeCells count="2">
    <mergeCell ref="A14:I14"/>
    <mergeCell ref="A15:I15"/>
  </mergeCells>
  <pageMargins left="0.7" right="0.7" top="0.75" bottom="0.75" header="0.3" footer="0.3"/>
  <pageSetup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14"/>
  <sheetViews>
    <sheetView rightToLeft="1" view="pageBreakPreview" topLeftCell="A4" zoomScale="106" zoomScaleNormal="100" zoomScaleSheetLayoutView="106" workbookViewId="0">
      <selection activeCell="A13" sqref="A13"/>
    </sheetView>
  </sheetViews>
  <sheetFormatPr defaultColWidth="9.140625" defaultRowHeight="18.75" x14ac:dyDescent="0.45"/>
  <cols>
    <col min="1" max="1" width="18.5703125" style="8" bestFit="1" customWidth="1"/>
    <col min="2" max="2" width="14.5703125" style="8" bestFit="1" customWidth="1"/>
    <col min="3" max="3" width="15.5703125" style="8" bestFit="1" customWidth="1"/>
    <col min="4" max="4" width="15.7109375" style="8" bestFit="1" customWidth="1"/>
    <col min="5" max="5" width="15.5703125" style="8" bestFit="1" customWidth="1"/>
    <col min="6" max="6" width="15.7109375" style="8" customWidth="1"/>
    <col min="7" max="7" width="14.5703125" style="8" bestFit="1" customWidth="1"/>
    <col min="8" max="8" width="15.5703125" style="8" bestFit="1" customWidth="1"/>
    <col min="9" max="9" width="16.42578125" style="8" bestFit="1" customWidth="1"/>
    <col min="10" max="10" width="15.7109375" style="8" bestFit="1" customWidth="1"/>
    <col min="11" max="11" width="16.85546875" style="8" customWidth="1"/>
    <col min="12" max="12" width="9.140625" style="1" customWidth="1"/>
    <col min="13" max="16384" width="9.140625" style="1"/>
  </cols>
  <sheetData>
    <row r="1" spans="1:11" s="27" customFormat="1" ht="24" x14ac:dyDescent="0.6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s="27" customFormat="1" ht="24" x14ac:dyDescent="0.6">
      <c r="A2" s="54" t="s">
        <v>50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s="27" customFormat="1" ht="24" x14ac:dyDescent="0.6">
      <c r="A3" s="54" t="s">
        <v>51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5" spans="1:11" x14ac:dyDescent="0.45">
      <c r="A5" s="58" t="s">
        <v>65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7" spans="1:11" ht="19.5" customHeight="1" thickBot="1" x14ac:dyDescent="0.5">
      <c r="A7" s="9"/>
      <c r="B7" s="69" t="s">
        <v>53</v>
      </c>
      <c r="C7" s="69"/>
      <c r="D7" s="69"/>
      <c r="E7" s="69"/>
      <c r="F7" s="69"/>
      <c r="G7" s="69" t="s">
        <v>54</v>
      </c>
      <c r="H7" s="69"/>
      <c r="I7" s="69"/>
      <c r="J7" s="69"/>
      <c r="K7" s="69"/>
    </row>
    <row r="8" spans="1:11" ht="19.5" customHeight="1" x14ac:dyDescent="0.45">
      <c r="A8" s="67" t="s">
        <v>66</v>
      </c>
      <c r="B8" s="74" t="s">
        <v>67</v>
      </c>
      <c r="C8" s="74" t="s">
        <v>56</v>
      </c>
      <c r="D8" s="74" t="s">
        <v>57</v>
      </c>
      <c r="E8" s="74" t="s">
        <v>19</v>
      </c>
      <c r="F8" s="74"/>
      <c r="G8" s="74" t="s">
        <v>67</v>
      </c>
      <c r="H8" s="74" t="s">
        <v>56</v>
      </c>
      <c r="I8" s="74" t="s">
        <v>57</v>
      </c>
      <c r="J8" s="74" t="s">
        <v>19</v>
      </c>
      <c r="K8" s="74"/>
    </row>
    <row r="9" spans="1:11" ht="18.75" customHeight="1" thickBot="1" x14ac:dyDescent="0.5">
      <c r="A9" s="67"/>
      <c r="B9" s="75"/>
      <c r="C9" s="75"/>
      <c r="D9" s="75"/>
      <c r="E9" s="69"/>
      <c r="F9" s="69"/>
      <c r="G9" s="75"/>
      <c r="H9" s="75"/>
      <c r="I9" s="75"/>
      <c r="J9" s="69"/>
      <c r="K9" s="69"/>
    </row>
    <row r="10" spans="1:11" ht="33" customHeight="1" thickBot="1" x14ac:dyDescent="0.5">
      <c r="A10" s="59"/>
      <c r="B10" s="69"/>
      <c r="C10" s="69"/>
      <c r="D10" s="69"/>
      <c r="E10" s="15" t="s">
        <v>12</v>
      </c>
      <c r="F10" s="15" t="s">
        <v>68</v>
      </c>
      <c r="G10" s="69"/>
      <c r="H10" s="69"/>
      <c r="I10" s="69"/>
      <c r="J10" s="15" t="s">
        <v>12</v>
      </c>
      <c r="K10" s="33" t="s">
        <v>68</v>
      </c>
    </row>
    <row r="11" spans="1:11" ht="23.1" customHeight="1" x14ac:dyDescent="0.45">
      <c r="A11" s="6" t="s">
        <v>35</v>
      </c>
      <c r="B11" s="7">
        <v>5444333753</v>
      </c>
      <c r="C11" s="7">
        <v>46759197419</v>
      </c>
      <c r="D11" s="7">
        <v>29900285555</v>
      </c>
      <c r="E11" s="7">
        <v>82103816727</v>
      </c>
      <c r="F11" s="7">
        <v>98.98</v>
      </c>
      <c r="G11" s="7">
        <v>5444333753</v>
      </c>
      <c r="H11" s="7">
        <v>52761160840</v>
      </c>
      <c r="I11" s="7">
        <v>-35392772058</v>
      </c>
      <c r="J11" s="7">
        <v>22812722535</v>
      </c>
      <c r="K11" s="7">
        <v>86.31</v>
      </c>
    </row>
    <row r="12" spans="1:11" ht="23.1" customHeight="1" x14ac:dyDescent="0.45">
      <c r="A12" s="6" t="s">
        <v>37</v>
      </c>
      <c r="B12" s="7">
        <v>0</v>
      </c>
      <c r="C12" s="7">
        <v>181779780</v>
      </c>
      <c r="D12" s="7">
        <v>663051273</v>
      </c>
      <c r="E12" s="7">
        <v>844831053</v>
      </c>
      <c r="F12" s="7">
        <v>1.02</v>
      </c>
      <c r="G12" s="7">
        <v>0</v>
      </c>
      <c r="H12" s="7">
        <v>181779780</v>
      </c>
      <c r="I12" s="7">
        <v>663051273</v>
      </c>
      <c r="J12" s="7">
        <v>844831053</v>
      </c>
      <c r="K12" s="7">
        <v>3.2</v>
      </c>
    </row>
    <row r="13" spans="1:11" ht="23.1" customHeight="1" thickBot="1" x14ac:dyDescent="0.5">
      <c r="A13" s="47" t="s">
        <v>19</v>
      </c>
      <c r="B13" s="7">
        <v>5444333753</v>
      </c>
      <c r="C13" s="7">
        <v>46940977199</v>
      </c>
      <c r="D13" s="7">
        <v>30563336828</v>
      </c>
      <c r="E13" s="7">
        <v>82948647780</v>
      </c>
      <c r="F13" s="7">
        <v>100</v>
      </c>
      <c r="G13" s="7">
        <v>5444333753</v>
      </c>
      <c r="H13" s="7">
        <v>52942940620</v>
      </c>
      <c r="I13" s="7">
        <v>-34729720785</v>
      </c>
      <c r="J13" s="7">
        <v>23657553588</v>
      </c>
      <c r="K13" s="7">
        <v>89.51</v>
      </c>
    </row>
    <row r="14" spans="1:11" ht="23.1" customHeight="1" x14ac:dyDescent="0.45">
      <c r="A14" s="6" t="s">
        <v>20</v>
      </c>
      <c r="B14" s="12"/>
      <c r="C14" s="12"/>
      <c r="D14" s="12"/>
      <c r="E14" s="12"/>
      <c r="F14" s="11"/>
      <c r="G14" s="12"/>
      <c r="H14" s="12"/>
      <c r="I14" s="12"/>
      <c r="J14" s="12"/>
      <c r="K14" s="12"/>
    </row>
  </sheetData>
  <mergeCells count="15">
    <mergeCell ref="A1:K1"/>
    <mergeCell ref="A2:K2"/>
    <mergeCell ref="A3:K3"/>
    <mergeCell ref="E8:F9"/>
    <mergeCell ref="J8:K9"/>
    <mergeCell ref="A5:K5"/>
    <mergeCell ref="G7:K7"/>
    <mergeCell ref="B7:F7"/>
    <mergeCell ref="A8:A10"/>
    <mergeCell ref="B8:B10"/>
    <mergeCell ref="C8:C10"/>
    <mergeCell ref="D8:D10"/>
    <mergeCell ref="G8:G10"/>
    <mergeCell ref="H8:H10"/>
    <mergeCell ref="I8:I10"/>
  </mergeCells>
  <pageMargins left="0.7" right="0.7" top="0.75" bottom="0.75" header="0.3" footer="0.3"/>
  <pageSetup paperSize="9" scale="75" fitToHeight="0" orientation="landscape" horizontalDpi="4294967295" verticalDpi="4294967295" r:id="rId1"/>
  <headerFooter differentOddEven="1" differentFirst="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0"/>
  <sheetViews>
    <sheetView rightToLeft="1" view="pageBreakPreview" zoomScale="106" zoomScaleNormal="100" zoomScaleSheetLayoutView="106" workbookViewId="0">
      <selection activeCell="A9" sqref="A9"/>
    </sheetView>
  </sheetViews>
  <sheetFormatPr defaultColWidth="9.140625" defaultRowHeight="18.75" x14ac:dyDescent="0.45"/>
  <cols>
    <col min="1" max="1" width="6" style="8" customWidth="1"/>
    <col min="2" max="2" width="12.28515625" style="8" bestFit="1" customWidth="1"/>
    <col min="3" max="3" width="13.5703125" style="8" bestFit="1" customWidth="1"/>
    <col min="4" max="4" width="11.85546875" style="8" bestFit="1" customWidth="1"/>
    <col min="5" max="5" width="8.7109375" style="8" customWidth="1"/>
    <col min="6" max="6" width="16.140625" style="8" customWidth="1"/>
    <col min="7" max="7" width="15.42578125" style="8" customWidth="1"/>
    <col min="8" max="8" width="11.85546875" style="8" bestFit="1" customWidth="1"/>
    <col min="9" max="9" width="7.7109375" style="8" customWidth="1"/>
    <col min="10" max="10" width="9.140625" style="1" customWidth="1"/>
    <col min="11" max="16384" width="9.140625" style="1"/>
  </cols>
  <sheetData>
    <row r="1" spans="1:9" s="27" customFormat="1" ht="24" x14ac:dyDescent="0.6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9" s="27" customFormat="1" ht="24" x14ac:dyDescent="0.6">
      <c r="A2" s="54" t="s">
        <v>50</v>
      </c>
      <c r="B2" s="54"/>
      <c r="C2" s="54"/>
      <c r="D2" s="54"/>
      <c r="E2" s="54"/>
      <c r="F2" s="54"/>
      <c r="G2" s="54"/>
      <c r="H2" s="54"/>
      <c r="I2" s="54"/>
    </row>
    <row r="3" spans="1:9" s="27" customFormat="1" ht="24" x14ac:dyDescent="0.6">
      <c r="A3" s="54" t="s">
        <v>51</v>
      </c>
      <c r="B3" s="54"/>
      <c r="C3" s="54"/>
      <c r="D3" s="54"/>
      <c r="E3" s="54"/>
      <c r="F3" s="54"/>
      <c r="G3" s="54"/>
      <c r="H3" s="54"/>
      <c r="I3" s="54"/>
    </row>
    <row r="4" spans="1:9" x14ac:dyDescent="0.45">
      <c r="A4" s="58" t="s">
        <v>52</v>
      </c>
      <c r="B4" s="58"/>
      <c r="C4" s="58"/>
      <c r="D4" s="58"/>
      <c r="E4" s="58"/>
      <c r="F4" s="58"/>
      <c r="G4" s="58"/>
      <c r="H4" s="58"/>
      <c r="I4" s="58"/>
    </row>
    <row r="6" spans="1:9" ht="19.5" customHeight="1" x14ac:dyDescent="0.45">
      <c r="A6" s="4"/>
      <c r="B6" s="69" t="s">
        <v>53</v>
      </c>
      <c r="C6" s="69"/>
      <c r="D6" s="69"/>
      <c r="E6" s="69"/>
      <c r="F6" s="69" t="s">
        <v>54</v>
      </c>
      <c r="G6" s="69"/>
      <c r="H6" s="69"/>
      <c r="I6" s="69"/>
    </row>
    <row r="7" spans="1:9" ht="20.25" customHeight="1" x14ac:dyDescent="0.45">
      <c r="A7" s="76"/>
      <c r="B7" s="74" t="s">
        <v>55</v>
      </c>
      <c r="C7" s="74" t="s">
        <v>56</v>
      </c>
      <c r="D7" s="74" t="s">
        <v>57</v>
      </c>
      <c r="E7" s="74" t="s">
        <v>19</v>
      </c>
      <c r="F7" s="74" t="s">
        <v>55</v>
      </c>
      <c r="G7" s="74" t="s">
        <v>56</v>
      </c>
      <c r="H7" s="74" t="s">
        <v>57</v>
      </c>
      <c r="I7" s="74" t="s">
        <v>19</v>
      </c>
    </row>
    <row r="8" spans="1:9" ht="20.25" customHeight="1" x14ac:dyDescent="0.45">
      <c r="A8" s="77"/>
      <c r="B8" s="75"/>
      <c r="C8" s="75"/>
      <c r="D8" s="75"/>
      <c r="E8" s="75"/>
      <c r="F8" s="75"/>
      <c r="G8" s="75"/>
      <c r="H8" s="75"/>
      <c r="I8" s="75"/>
    </row>
    <row r="9" spans="1:9" ht="23.1" customHeight="1" x14ac:dyDescent="0.45">
      <c r="A9" s="47" t="s">
        <v>19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  <row r="10" spans="1:9" ht="23.1" customHeight="1" x14ac:dyDescent="0.45">
      <c r="A10" s="13" t="s">
        <v>20</v>
      </c>
      <c r="B10" s="12"/>
      <c r="C10" s="12"/>
      <c r="D10" s="12"/>
      <c r="E10" s="12"/>
      <c r="F10" s="12"/>
      <c r="G10" s="12"/>
      <c r="H10" s="12"/>
      <c r="I10" s="12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8"/>
    <mergeCell ref="I7:I8"/>
    <mergeCell ref="E7:E8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10"/>
  <sheetViews>
    <sheetView rightToLeft="1" view="pageBreakPreview" zoomScale="106" zoomScaleNormal="100" zoomScaleSheetLayoutView="106" workbookViewId="0">
      <selection activeCell="B9" sqref="B9"/>
    </sheetView>
  </sheetViews>
  <sheetFormatPr defaultColWidth="0" defaultRowHeight="18.75" x14ac:dyDescent="0.45"/>
  <cols>
    <col min="1" max="1" width="20" style="8" customWidth="1"/>
    <col min="2" max="2" width="13.140625" style="8" bestFit="1" customWidth="1"/>
    <col min="3" max="3" width="27" style="8" customWidth="1"/>
    <col min="4" max="4" width="21.42578125" style="8" customWidth="1"/>
    <col min="5" max="5" width="26" style="8" customWidth="1"/>
    <col min="6" max="6" width="23.28515625" style="8" customWidth="1"/>
    <col min="7" max="7" width="0.7109375" style="1" customWidth="1"/>
    <col min="8" max="8" width="0" style="1" hidden="1" customWidth="1"/>
    <col min="9" max="16384" width="0" style="1" hidden="1"/>
  </cols>
  <sheetData>
    <row r="1" spans="1:7" s="27" customFormat="1" ht="24" x14ac:dyDescent="0.6">
      <c r="A1" s="54" t="s">
        <v>0</v>
      </c>
      <c r="B1" s="54"/>
      <c r="C1" s="54"/>
      <c r="D1" s="54"/>
      <c r="E1" s="54"/>
      <c r="F1" s="54"/>
    </row>
    <row r="2" spans="1:7" s="27" customFormat="1" ht="24" x14ac:dyDescent="0.6">
      <c r="A2" s="54" t="s">
        <v>50</v>
      </c>
      <c r="B2" s="54"/>
      <c r="C2" s="54"/>
      <c r="D2" s="54"/>
      <c r="E2" s="54"/>
      <c r="F2" s="54"/>
    </row>
    <row r="3" spans="1:7" s="27" customFormat="1" ht="24" x14ac:dyDescent="0.6">
      <c r="A3" s="54" t="s">
        <v>51</v>
      </c>
      <c r="B3" s="54"/>
      <c r="C3" s="54"/>
      <c r="D3" s="54"/>
      <c r="E3" s="54"/>
      <c r="F3" s="54"/>
    </row>
    <row r="4" spans="1:7" x14ac:dyDescent="0.45">
      <c r="A4" s="58" t="s">
        <v>58</v>
      </c>
      <c r="B4" s="58"/>
      <c r="C4" s="58"/>
      <c r="D4" s="58"/>
      <c r="E4" s="58"/>
      <c r="F4" s="58"/>
    </row>
    <row r="5" spans="1:7" x14ac:dyDescent="0.45">
      <c r="A5" s="9"/>
      <c r="B5" s="9"/>
      <c r="C5" s="9"/>
      <c r="D5" s="9"/>
      <c r="E5" s="9"/>
      <c r="F5" s="9"/>
    </row>
    <row r="6" spans="1:7" ht="37.5" customHeight="1" x14ac:dyDescent="0.45">
      <c r="A6" s="78" t="s">
        <v>59</v>
      </c>
      <c r="B6" s="78"/>
      <c r="C6" s="79" t="s">
        <v>53</v>
      </c>
      <c r="D6" s="79"/>
      <c r="E6" s="78" t="s">
        <v>54</v>
      </c>
      <c r="F6" s="78"/>
      <c r="G6" s="10"/>
    </row>
    <row r="7" spans="1:7" ht="39" customHeight="1" x14ac:dyDescent="0.45">
      <c r="A7" s="48" t="s">
        <v>60</v>
      </c>
      <c r="B7" s="12" t="s">
        <v>8</v>
      </c>
      <c r="C7" s="12" t="s">
        <v>61</v>
      </c>
      <c r="D7" s="12" t="s">
        <v>62</v>
      </c>
      <c r="E7" s="12" t="s">
        <v>61</v>
      </c>
      <c r="F7" s="12" t="s">
        <v>62</v>
      </c>
      <c r="G7" s="8"/>
    </row>
    <row r="8" spans="1:7" ht="23.1" customHeight="1" x14ac:dyDescent="0.45">
      <c r="A8" s="47" t="s">
        <v>103</v>
      </c>
      <c r="B8" s="32" t="s">
        <v>17</v>
      </c>
      <c r="C8" s="7">
        <v>3303193</v>
      </c>
      <c r="D8" s="32" t="s">
        <v>17</v>
      </c>
      <c r="E8" s="7">
        <v>2774393338</v>
      </c>
      <c r="F8" s="32" t="s">
        <v>17</v>
      </c>
    </row>
    <row r="9" spans="1:7" ht="23.1" customHeight="1" x14ac:dyDescent="0.45">
      <c r="A9" s="47" t="s">
        <v>19</v>
      </c>
      <c r="B9" s="32"/>
      <c r="C9" s="7">
        <v>3303193</v>
      </c>
      <c r="D9" s="32"/>
      <c r="E9" s="7">
        <v>2774393338</v>
      </c>
      <c r="F9" s="32"/>
    </row>
    <row r="10" spans="1:7" ht="23.1" customHeight="1" x14ac:dyDescent="0.45">
      <c r="A10" s="13" t="s">
        <v>20</v>
      </c>
      <c r="B10" s="14"/>
      <c r="C10" s="12"/>
      <c r="D10" s="14"/>
      <c r="E10" s="12"/>
      <c r="F10" s="14"/>
      <c r="G10" s="8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scale="66" fitToHeight="0" orientation="portrait" horizontalDpi="4294967295" verticalDpi="4294967295" r:id="rId1"/>
  <headerFooter differentOddEven="1" differentFirst="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9"/>
  <sheetViews>
    <sheetView rightToLeft="1" view="pageBreakPreview" zoomScale="106" zoomScaleNormal="100" zoomScaleSheetLayoutView="106" workbookViewId="0">
      <selection activeCell="A6" sqref="A6:A9"/>
    </sheetView>
  </sheetViews>
  <sheetFormatPr defaultColWidth="9.140625" defaultRowHeight="18.75" x14ac:dyDescent="0.45"/>
  <cols>
    <col min="1" max="1" width="13.28515625" style="8" customWidth="1"/>
    <col min="2" max="2" width="29" style="8" customWidth="1"/>
    <col min="3" max="3" width="30.7109375" style="8" customWidth="1"/>
    <col min="4" max="4" width="9.140625" style="1" customWidth="1"/>
    <col min="5" max="16384" width="9.140625" style="1"/>
  </cols>
  <sheetData>
    <row r="1" spans="1:3" s="27" customFormat="1" ht="24" x14ac:dyDescent="0.6">
      <c r="A1" s="54" t="s">
        <v>0</v>
      </c>
      <c r="B1" s="54"/>
      <c r="C1" s="54"/>
    </row>
    <row r="2" spans="1:3" s="27" customFormat="1" ht="24" x14ac:dyDescent="0.6">
      <c r="A2" s="54" t="s">
        <v>50</v>
      </c>
      <c r="B2" s="54"/>
      <c r="C2" s="54"/>
    </row>
    <row r="3" spans="1:3" s="27" customFormat="1" ht="24" x14ac:dyDescent="0.6">
      <c r="A3" s="54" t="s">
        <v>51</v>
      </c>
      <c r="B3" s="54"/>
      <c r="C3" s="54"/>
    </row>
    <row r="4" spans="1:3" x14ac:dyDescent="0.45">
      <c r="A4" s="58" t="s">
        <v>63</v>
      </c>
      <c r="B4" s="58"/>
      <c r="C4" s="58"/>
    </row>
    <row r="5" spans="1:3" x14ac:dyDescent="0.45">
      <c r="A5" s="4"/>
      <c r="B5" s="5" t="s">
        <v>53</v>
      </c>
      <c r="C5" s="5" t="s">
        <v>54</v>
      </c>
    </row>
    <row r="6" spans="1:3" ht="16.5" customHeight="1" x14ac:dyDescent="0.45">
      <c r="A6" s="68" t="s">
        <v>64</v>
      </c>
      <c r="B6" s="74" t="s">
        <v>12</v>
      </c>
      <c r="C6" s="74" t="s">
        <v>12</v>
      </c>
    </row>
    <row r="7" spans="1:3" x14ac:dyDescent="0.45">
      <c r="A7" s="67"/>
      <c r="B7" s="69"/>
      <c r="C7" s="69"/>
    </row>
    <row r="8" spans="1:3" ht="23.1" customHeight="1" x14ac:dyDescent="0.45">
      <c r="A8" s="47" t="s">
        <v>19</v>
      </c>
      <c r="B8" s="7">
        <v>0</v>
      </c>
      <c r="C8" s="7">
        <v>0</v>
      </c>
    </row>
    <row r="9" spans="1:3" ht="23.1" customHeight="1" x14ac:dyDescent="0.45">
      <c r="A9" s="47" t="s">
        <v>20</v>
      </c>
      <c r="B9" s="7"/>
      <c r="C9" s="7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 r:id="rId1"/>
  <headerFooter differentOddEven="1" differentFirst="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3"/>
  <sheetViews>
    <sheetView rightToLeft="1" view="pageBreakPreview" zoomScale="106" zoomScaleNormal="100" zoomScaleSheetLayoutView="106" workbookViewId="0">
      <selection activeCell="B12" sqref="B12"/>
    </sheetView>
  </sheetViews>
  <sheetFormatPr defaultColWidth="9.140625" defaultRowHeight="18.75" x14ac:dyDescent="0.45"/>
  <cols>
    <col min="1" max="1" width="18.140625" style="8" customWidth="1"/>
    <col min="2" max="2" width="11" style="8" bestFit="1" customWidth="1"/>
    <col min="3" max="3" width="15.5703125" style="8" bestFit="1" customWidth="1"/>
    <col min="4" max="4" width="15.7109375" style="8" bestFit="1" customWidth="1"/>
    <col min="5" max="5" width="12.140625" style="8" customWidth="1"/>
    <col min="6" max="6" width="15.5703125" style="8" customWidth="1"/>
    <col min="7" max="7" width="11.5703125" style="8" bestFit="1" customWidth="1"/>
    <col min="8" max="8" width="15.5703125" style="8" bestFit="1" customWidth="1"/>
    <col min="9" max="9" width="12" style="8" bestFit="1" customWidth="1"/>
    <col min="10" max="10" width="8.7109375" style="8" customWidth="1"/>
    <col min="11" max="11" width="16.7109375" style="8" bestFit="1" customWidth="1"/>
    <col min="12" max="12" width="16.85546875" style="8" bestFit="1" customWidth="1"/>
    <col min="13" max="13" width="10.42578125" style="8" customWidth="1"/>
    <col min="14" max="14" width="9.140625" style="1" customWidth="1"/>
    <col min="15" max="16384" width="9.140625" style="1"/>
  </cols>
  <sheetData>
    <row r="1" spans="1:13" s="27" customFormat="1" ht="24" x14ac:dyDescent="0.6">
      <c r="A1" s="54" t="s">
        <v>22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s="27" customFormat="1" ht="24" x14ac:dyDescent="0.6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27" customFormat="1" ht="24" x14ac:dyDescent="0.6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 x14ac:dyDescent="0.45">
      <c r="A4" s="58" t="s">
        <v>23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x14ac:dyDescent="0.45">
      <c r="A5" s="58" t="s">
        <v>24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7" spans="1:13" ht="18.75" customHeight="1" x14ac:dyDescent="0.45">
      <c r="A7" s="23"/>
      <c r="B7" s="51" t="s">
        <v>4</v>
      </c>
      <c r="C7" s="51"/>
      <c r="D7" s="51"/>
      <c r="E7" s="59" t="s">
        <v>5</v>
      </c>
      <c r="F7" s="59"/>
      <c r="G7" s="59"/>
      <c r="H7" s="59"/>
      <c r="I7" s="51" t="s">
        <v>6</v>
      </c>
      <c r="J7" s="51"/>
      <c r="K7" s="51"/>
      <c r="L7" s="51"/>
      <c r="M7" s="51"/>
    </row>
    <row r="8" spans="1:13" s="35" customFormat="1" ht="17.25" customHeight="1" x14ac:dyDescent="0.45">
      <c r="A8" s="55" t="s">
        <v>25</v>
      </c>
      <c r="B8" s="55" t="s">
        <v>26</v>
      </c>
      <c r="C8" s="55" t="s">
        <v>27</v>
      </c>
      <c r="D8" s="52" t="s">
        <v>28</v>
      </c>
      <c r="E8" s="56" t="s">
        <v>29</v>
      </c>
      <c r="F8" s="56"/>
      <c r="G8" s="57" t="s">
        <v>30</v>
      </c>
      <c r="H8" s="57"/>
      <c r="I8" s="52" t="s">
        <v>26</v>
      </c>
      <c r="J8" s="52" t="s">
        <v>31</v>
      </c>
      <c r="K8" s="52" t="s">
        <v>27</v>
      </c>
      <c r="L8" s="52" t="s">
        <v>28</v>
      </c>
      <c r="M8" s="52" t="s">
        <v>32</v>
      </c>
    </row>
    <row r="9" spans="1:13" s="35" customFormat="1" ht="20.25" customHeight="1" x14ac:dyDescent="0.45">
      <c r="A9" s="53"/>
      <c r="B9" s="53"/>
      <c r="C9" s="53"/>
      <c r="D9" s="53"/>
      <c r="E9" s="31" t="s">
        <v>26</v>
      </c>
      <c r="F9" s="31" t="s">
        <v>33</v>
      </c>
      <c r="G9" s="31" t="s">
        <v>26</v>
      </c>
      <c r="H9" s="31" t="s">
        <v>34</v>
      </c>
      <c r="I9" s="53"/>
      <c r="J9" s="53"/>
      <c r="K9" s="53"/>
      <c r="L9" s="53"/>
      <c r="M9" s="53"/>
    </row>
    <row r="10" spans="1:13" s="38" customFormat="1" ht="23.1" customHeight="1" x14ac:dyDescent="0.45">
      <c r="A10" s="36" t="s">
        <v>35</v>
      </c>
      <c r="B10" s="37">
        <v>82701788</v>
      </c>
      <c r="C10" s="37">
        <v>292655146374</v>
      </c>
      <c r="D10" s="37">
        <v>298657109795</v>
      </c>
      <c r="E10" s="37">
        <v>119564858</v>
      </c>
      <c r="F10" s="37">
        <v>467462700997</v>
      </c>
      <c r="G10" s="37">
        <v>81089657</v>
      </c>
      <c r="H10" s="37">
        <v>295967593637</v>
      </c>
      <c r="I10" s="37">
        <v>121176989</v>
      </c>
      <c r="J10" s="36" t="s">
        <v>36</v>
      </c>
      <c r="K10" s="37">
        <v>464150253734</v>
      </c>
      <c r="L10" s="37">
        <v>516911414574</v>
      </c>
      <c r="M10" s="40">
        <v>0.85119999999999996</v>
      </c>
    </row>
    <row r="11" spans="1:13" s="38" customFormat="1" ht="23.1" customHeight="1" x14ac:dyDescent="0.45">
      <c r="A11" s="36" t="s">
        <v>37</v>
      </c>
      <c r="B11" s="37">
        <v>0</v>
      </c>
      <c r="C11" s="37">
        <v>0</v>
      </c>
      <c r="D11" s="37">
        <v>0</v>
      </c>
      <c r="E11" s="37">
        <v>2925090</v>
      </c>
      <c r="F11" s="37">
        <v>28879995472</v>
      </c>
      <c r="G11" s="37">
        <v>500000</v>
      </c>
      <c r="H11" s="37">
        <v>4717648727</v>
      </c>
      <c r="I11" s="37">
        <v>2425090</v>
      </c>
      <c r="J11" s="36" t="s">
        <v>38</v>
      </c>
      <c r="K11" s="37">
        <v>24162346745</v>
      </c>
      <c r="L11" s="37">
        <v>24344126525</v>
      </c>
      <c r="M11" s="40">
        <v>4.0099999999999997E-2</v>
      </c>
    </row>
    <row r="12" spans="1:13" s="38" customFormat="1" ht="23.1" customHeight="1" x14ac:dyDescent="0.45">
      <c r="A12" s="36" t="s">
        <v>19</v>
      </c>
      <c r="B12" s="37">
        <v>82701788</v>
      </c>
      <c r="C12" s="37">
        <v>292655146374</v>
      </c>
      <c r="D12" s="37">
        <v>298657109795</v>
      </c>
      <c r="E12" s="37">
        <v>122489948</v>
      </c>
      <c r="F12" s="37">
        <v>496342696469</v>
      </c>
      <c r="G12" s="37">
        <v>81589657</v>
      </c>
      <c r="H12" s="37">
        <v>300685242364</v>
      </c>
      <c r="I12" s="37">
        <v>123602079</v>
      </c>
      <c r="J12" s="36"/>
      <c r="K12" s="37">
        <v>488312600479</v>
      </c>
      <c r="L12" s="37">
        <v>541255541099</v>
      </c>
      <c r="M12" s="40">
        <v>0.89129999999999998</v>
      </c>
    </row>
    <row r="13" spans="1:13" ht="23.1" customHeight="1" x14ac:dyDescent="0.45">
      <c r="A13" s="6" t="s">
        <v>20</v>
      </c>
      <c r="B13" s="7"/>
      <c r="C13" s="7"/>
      <c r="D13" s="7"/>
      <c r="E13" s="7"/>
      <c r="F13" s="7"/>
      <c r="G13" s="7"/>
      <c r="H13" s="7"/>
      <c r="I13" s="7"/>
      <c r="J13" s="6"/>
      <c r="K13" s="7"/>
      <c r="L13" s="7"/>
      <c r="M13" s="7"/>
    </row>
  </sheetData>
  <mergeCells count="19"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  <mergeCell ref="L8:L9"/>
    <mergeCell ref="J8:J9"/>
    <mergeCell ref="M8:M9"/>
  </mergeCells>
  <pageMargins left="0.7" right="0.7" top="0.75" bottom="0.75" header="0.3" footer="0.3"/>
  <pageSetup paperSize="9" scale="72" fitToHeight="0" orientation="landscape" horizontalDpi="4294967295" verticalDpi="4294967295" r:id="rId1"/>
  <headerFooter differentOddEven="1" differentFirst="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0"/>
  <sheetViews>
    <sheetView rightToLeft="1" view="pageBreakPreview" topLeftCell="A4" zoomScale="106" zoomScaleNormal="100" zoomScaleSheetLayoutView="106" workbookViewId="0">
      <selection activeCell="C10" sqref="C10"/>
    </sheetView>
  </sheetViews>
  <sheetFormatPr defaultColWidth="9.140625" defaultRowHeight="18.75" x14ac:dyDescent="0.45"/>
  <cols>
    <col min="1" max="1" width="6.7109375" style="7" bestFit="1" customWidth="1"/>
    <col min="2" max="2" width="10" style="7" customWidth="1"/>
    <col min="3" max="3" width="13.140625" style="7" customWidth="1"/>
    <col min="4" max="4" width="8.140625" style="7" customWidth="1"/>
    <col min="5" max="6" width="9" style="7" customWidth="1"/>
    <col min="7" max="7" width="8" style="7" customWidth="1"/>
    <col min="8" max="8" width="7.5703125" style="7" customWidth="1"/>
    <col min="9" max="9" width="8.5703125" style="7" customWidth="1"/>
    <col min="10" max="10" width="10.5703125" style="7" customWidth="1"/>
    <col min="11" max="11" width="8.42578125" style="7" customWidth="1"/>
    <col min="12" max="12" width="10.42578125" style="7" customWidth="1"/>
    <col min="13" max="13" width="7.7109375" style="7" customWidth="1"/>
    <col min="14" max="14" width="9.85546875" style="7" customWidth="1"/>
    <col min="15" max="15" width="6.28515625" style="7" customWidth="1"/>
    <col min="16" max="16" width="9.85546875" style="7" customWidth="1"/>
    <col min="17" max="17" width="10.85546875" style="7" customWidth="1"/>
    <col min="18" max="18" width="11.7109375" style="7" customWidth="1"/>
    <col min="19" max="19" width="9.140625" style="24" customWidth="1"/>
    <col min="20" max="16384" width="9.140625" style="24"/>
  </cols>
  <sheetData>
    <row r="1" spans="1:18" s="28" customFormat="1" ht="24" x14ac:dyDescent="0.6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s="28" customFormat="1" ht="24" x14ac:dyDescent="0.6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8" s="28" customFormat="1" ht="24" x14ac:dyDescent="0.6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1:18" x14ac:dyDescent="0.45">
      <c r="A4" s="58" t="s">
        <v>39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6" spans="1:18" s="49" customFormat="1" ht="18" customHeight="1" thickBot="1" x14ac:dyDescent="0.6">
      <c r="A6" s="62" t="s">
        <v>40</v>
      </c>
      <c r="B6" s="62"/>
      <c r="C6" s="62"/>
      <c r="D6" s="62"/>
      <c r="E6" s="62"/>
      <c r="F6" s="62"/>
      <c r="G6" s="62"/>
      <c r="H6" s="62" t="s">
        <v>4</v>
      </c>
      <c r="I6" s="62"/>
      <c r="J6" s="62"/>
      <c r="K6" s="61" t="s">
        <v>5</v>
      </c>
      <c r="L6" s="61"/>
      <c r="M6" s="61"/>
      <c r="N6" s="61"/>
      <c r="O6" s="62" t="s">
        <v>6</v>
      </c>
      <c r="P6" s="62"/>
      <c r="Q6" s="62"/>
      <c r="R6" s="62"/>
    </row>
    <row r="7" spans="1:18" s="39" customFormat="1" ht="26.25" customHeight="1" x14ac:dyDescent="0.45">
      <c r="A7" s="55" t="s">
        <v>41</v>
      </c>
      <c r="B7" s="56" t="s">
        <v>42</v>
      </c>
      <c r="C7" s="57" t="s">
        <v>43</v>
      </c>
      <c r="D7" s="52" t="s">
        <v>44</v>
      </c>
      <c r="E7" s="56" t="s">
        <v>45</v>
      </c>
      <c r="F7" s="57" t="s">
        <v>46</v>
      </c>
      <c r="G7" s="57" t="s">
        <v>47</v>
      </c>
      <c r="H7" s="52" t="s">
        <v>26</v>
      </c>
      <c r="I7" s="52" t="s">
        <v>27</v>
      </c>
      <c r="J7" s="52" t="s">
        <v>28</v>
      </c>
      <c r="K7" s="57" t="s">
        <v>29</v>
      </c>
      <c r="L7" s="57"/>
      <c r="M7" s="57" t="s">
        <v>30</v>
      </c>
      <c r="N7" s="57"/>
      <c r="O7" s="52" t="s">
        <v>26</v>
      </c>
      <c r="P7" s="52" t="s">
        <v>27</v>
      </c>
      <c r="Q7" s="52" t="s">
        <v>28</v>
      </c>
      <c r="R7" s="52" t="s">
        <v>15</v>
      </c>
    </row>
    <row r="8" spans="1:18" s="45" customFormat="1" ht="40.5" customHeight="1" thickBot="1" x14ac:dyDescent="0.3">
      <c r="A8" s="53"/>
      <c r="B8" s="60"/>
      <c r="C8" s="60"/>
      <c r="D8" s="53"/>
      <c r="E8" s="60"/>
      <c r="F8" s="60"/>
      <c r="G8" s="60"/>
      <c r="H8" s="53"/>
      <c r="I8" s="53"/>
      <c r="J8" s="53"/>
      <c r="K8" s="46" t="s">
        <v>26</v>
      </c>
      <c r="L8" s="46" t="s">
        <v>33</v>
      </c>
      <c r="M8" s="46" t="s">
        <v>26</v>
      </c>
      <c r="N8" s="46" t="s">
        <v>34</v>
      </c>
      <c r="O8" s="53"/>
      <c r="P8" s="53"/>
      <c r="Q8" s="53"/>
      <c r="R8" s="53"/>
    </row>
    <row r="9" spans="1:18" ht="23.1" customHeight="1" x14ac:dyDescent="0.45">
      <c r="A9" s="6" t="s">
        <v>19</v>
      </c>
      <c r="B9" s="6"/>
      <c r="C9" s="6"/>
      <c r="F9" s="6"/>
      <c r="G9" s="6"/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</row>
    <row r="10" spans="1:18" ht="23.1" customHeight="1" x14ac:dyDescent="0.45">
      <c r="A10" s="14" t="s">
        <v>20</v>
      </c>
      <c r="B10" s="20"/>
      <c r="C10" s="20"/>
      <c r="D10" s="21"/>
      <c r="E10" s="21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</sheetData>
  <mergeCells count="24">
    <mergeCell ref="A1:R1"/>
    <mergeCell ref="A2:R2"/>
    <mergeCell ref="A3:R3"/>
    <mergeCell ref="A4:R4"/>
    <mergeCell ref="K6:N6"/>
    <mergeCell ref="O6:R6"/>
    <mergeCell ref="H6:J6"/>
    <mergeCell ref="A6:G6"/>
    <mergeCell ref="A7:A8"/>
    <mergeCell ref="H7:H8"/>
    <mergeCell ref="I7:I8"/>
    <mergeCell ref="Q7:Q8"/>
    <mergeCell ref="R7:R8"/>
    <mergeCell ref="O7:O8"/>
    <mergeCell ref="P7:P8"/>
    <mergeCell ref="K7:L7"/>
    <mergeCell ref="M7:N7"/>
    <mergeCell ref="J7:J8"/>
    <mergeCell ref="B7:B8"/>
    <mergeCell ref="C7:C8"/>
    <mergeCell ref="F7:F8"/>
    <mergeCell ref="G7:G8"/>
    <mergeCell ref="E7:E8"/>
    <mergeCell ref="D7:D8"/>
  </mergeCells>
  <pageMargins left="0.7" right="0.7" top="0.75" bottom="0.75" header="0.3" footer="0.3"/>
  <pageSetup paperSize="9" scale="79" fitToHeight="0" orientation="landscape" horizontalDpi="4294967295" verticalDpi="4294967295" r:id="rId1"/>
  <headerFooter differentOddEven="1" differentFirst="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"/>
  <sheetViews>
    <sheetView rightToLeft="1" view="pageBreakPreview" zoomScale="106" zoomScaleNormal="100" zoomScaleSheetLayoutView="106" workbookViewId="0">
      <selection activeCell="A5" sqref="A1:A1048576"/>
    </sheetView>
  </sheetViews>
  <sheetFormatPr defaultColWidth="9.140625" defaultRowHeight="18.75" x14ac:dyDescent="0.45"/>
  <cols>
    <col min="1" max="1" width="17.5703125" style="8" customWidth="1"/>
    <col min="2" max="2" width="9.42578125" style="8" customWidth="1"/>
    <col min="3" max="3" width="16.5703125" style="8" customWidth="1"/>
    <col min="4" max="4" width="16.42578125" style="8" bestFit="1" customWidth="1"/>
    <col min="5" max="5" width="15.7109375" style="8" bestFit="1" customWidth="1"/>
    <col min="6" max="6" width="18.7109375" style="8" bestFit="1" customWidth="1"/>
    <col min="7" max="7" width="16.85546875" style="8" bestFit="1" customWidth="1"/>
    <col min="8" max="8" width="12.7109375" style="8" bestFit="1" customWidth="1"/>
    <col min="9" max="9" width="16.140625" style="44" bestFit="1" customWidth="1"/>
    <col min="10" max="10" width="9.140625" style="1" customWidth="1"/>
    <col min="11" max="16384" width="9.140625" style="1"/>
  </cols>
  <sheetData>
    <row r="1" spans="1:9" s="27" customFormat="1" ht="24" x14ac:dyDescent="0.6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9" s="27" customFormat="1" ht="24" x14ac:dyDescent="0.6">
      <c r="A2" s="54" t="s">
        <v>1</v>
      </c>
      <c r="B2" s="54"/>
      <c r="C2" s="54"/>
      <c r="D2" s="54"/>
      <c r="E2" s="54"/>
      <c r="F2" s="54"/>
      <c r="G2" s="54"/>
      <c r="H2" s="54"/>
      <c r="I2" s="54"/>
    </row>
    <row r="3" spans="1:9" s="27" customFormat="1" ht="24" x14ac:dyDescent="0.6">
      <c r="A3" s="54" t="s">
        <v>2</v>
      </c>
      <c r="B3" s="54"/>
      <c r="C3" s="54"/>
      <c r="D3" s="54"/>
      <c r="E3" s="54"/>
      <c r="F3" s="54"/>
      <c r="G3" s="54"/>
      <c r="H3" s="54"/>
      <c r="I3" s="54"/>
    </row>
    <row r="4" spans="1:9" x14ac:dyDescent="0.45">
      <c r="A4" s="58" t="s">
        <v>3</v>
      </c>
      <c r="B4" s="58"/>
      <c r="C4" s="58"/>
      <c r="D4" s="58"/>
      <c r="E4" s="58"/>
      <c r="F4" s="58"/>
      <c r="G4" s="58"/>
      <c r="H4" s="58"/>
      <c r="I4" s="58"/>
    </row>
    <row r="5" spans="1:9" x14ac:dyDescent="0.45">
      <c r="B5" s="9"/>
      <c r="C5" s="9"/>
      <c r="D5" s="9"/>
      <c r="E5" s="9"/>
      <c r="F5" s="9"/>
      <c r="G5" s="9"/>
      <c r="H5" s="9"/>
      <c r="I5" s="41"/>
    </row>
    <row r="6" spans="1:9" ht="18.75" customHeight="1" x14ac:dyDescent="0.45">
      <c r="A6" s="21"/>
      <c r="B6" s="51"/>
      <c r="C6" s="51"/>
      <c r="D6" s="51"/>
      <c r="E6" s="22" t="s">
        <v>4</v>
      </c>
      <c r="F6" s="59" t="s">
        <v>5</v>
      </c>
      <c r="G6" s="59"/>
      <c r="H6" s="51" t="s">
        <v>6</v>
      </c>
      <c r="I6" s="51"/>
    </row>
    <row r="7" spans="1:9" ht="24" customHeight="1" x14ac:dyDescent="0.45">
      <c r="A7" s="66" t="s">
        <v>7</v>
      </c>
      <c r="B7" s="67" t="s">
        <v>9</v>
      </c>
      <c r="C7" s="67" t="s">
        <v>10</v>
      </c>
      <c r="D7" s="67" t="s">
        <v>11</v>
      </c>
      <c r="E7" s="66" t="s">
        <v>12</v>
      </c>
      <c r="F7" s="68" t="s">
        <v>13</v>
      </c>
      <c r="G7" s="68" t="s">
        <v>14</v>
      </c>
      <c r="H7" s="65" t="s">
        <v>12</v>
      </c>
      <c r="I7" s="63" t="s">
        <v>15</v>
      </c>
    </row>
    <row r="8" spans="1:9" ht="29.25" customHeight="1" x14ac:dyDescent="0.45">
      <c r="A8" s="51"/>
      <c r="B8" s="59"/>
      <c r="C8" s="59"/>
      <c r="D8" s="59"/>
      <c r="E8" s="51"/>
      <c r="F8" s="59"/>
      <c r="G8" s="59"/>
      <c r="H8" s="51"/>
      <c r="I8" s="64"/>
    </row>
    <row r="9" spans="1:9" ht="23.1" customHeight="1" x14ac:dyDescent="0.45">
      <c r="A9" s="6" t="s">
        <v>102</v>
      </c>
      <c r="B9" s="7" t="s">
        <v>16</v>
      </c>
      <c r="C9" s="29" t="s">
        <v>17</v>
      </c>
      <c r="D9" s="29" t="s">
        <v>17</v>
      </c>
      <c r="E9" s="7">
        <v>10000000000</v>
      </c>
      <c r="F9" s="7">
        <v>25380700000</v>
      </c>
      <c r="G9" s="7">
        <v>35380200000</v>
      </c>
      <c r="H9" s="7">
        <v>500000</v>
      </c>
      <c r="I9" s="42">
        <v>0</v>
      </c>
    </row>
    <row r="10" spans="1:9" ht="23.1" customHeight="1" x14ac:dyDescent="0.45">
      <c r="A10" s="6" t="s">
        <v>103</v>
      </c>
      <c r="B10" s="7" t="s">
        <v>18</v>
      </c>
      <c r="C10" s="29" t="s">
        <v>17</v>
      </c>
      <c r="D10" s="29" t="s">
        <v>17</v>
      </c>
      <c r="E10" s="7">
        <v>651022007</v>
      </c>
      <c r="F10" s="7">
        <v>172892402616</v>
      </c>
      <c r="G10" s="7">
        <v>173054215942</v>
      </c>
      <c r="H10" s="7">
        <v>489208681</v>
      </c>
      <c r="I10" s="42">
        <v>0.08</v>
      </c>
    </row>
    <row r="11" spans="1:9" ht="23.1" customHeight="1" x14ac:dyDescent="0.45">
      <c r="A11" s="6" t="s">
        <v>19</v>
      </c>
      <c r="B11" s="7"/>
      <c r="C11" s="29"/>
      <c r="D11" s="29"/>
      <c r="E11" s="7">
        <v>10651022007</v>
      </c>
      <c r="F11" s="7">
        <v>198273102616</v>
      </c>
      <c r="G11" s="7">
        <v>208434415942</v>
      </c>
      <c r="H11" s="7">
        <v>489708681</v>
      </c>
      <c r="I11" s="42">
        <v>0.08</v>
      </c>
    </row>
    <row r="12" spans="1:9" ht="23.1" customHeight="1" x14ac:dyDescent="0.45">
      <c r="A12" s="20" t="s">
        <v>20</v>
      </c>
      <c r="B12" s="20"/>
      <c r="C12" s="20"/>
      <c r="D12" s="20"/>
      <c r="E12" s="21"/>
      <c r="F12" s="66"/>
      <c r="G12" s="66"/>
      <c r="H12" s="21"/>
      <c r="I12" s="43"/>
    </row>
    <row r="16" spans="1:9" x14ac:dyDescent="0.45">
      <c r="B16" s="8" t="s">
        <v>21</v>
      </c>
    </row>
  </sheetData>
  <mergeCells count="17">
    <mergeCell ref="F12:G12"/>
    <mergeCell ref="B6:D6"/>
    <mergeCell ref="F6:G6"/>
    <mergeCell ref="A1:I1"/>
    <mergeCell ref="A2:I2"/>
    <mergeCell ref="A3:I3"/>
    <mergeCell ref="I7:I8"/>
    <mergeCell ref="A4:I4"/>
    <mergeCell ref="H6:I6"/>
    <mergeCell ref="H7:H8"/>
    <mergeCell ref="A7:A8"/>
    <mergeCell ref="E7:E8"/>
    <mergeCell ref="B7:B8"/>
    <mergeCell ref="C7:C8"/>
    <mergeCell ref="D7:D8"/>
    <mergeCell ref="F7:F8"/>
    <mergeCell ref="G7:G8"/>
  </mergeCells>
  <pageMargins left="0.7" right="0.7" top="0.75" bottom="0.75" header="0.3" footer="0.3"/>
  <pageSetup paperSize="9" scale="81" orientation="landscape" horizontalDpi="4294967295" verticalDpi="4294967295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1"/>
  <sheetViews>
    <sheetView rightToLeft="1" tabSelected="1" view="pageBreakPreview" zoomScaleNormal="106" zoomScaleSheetLayoutView="100" workbookViewId="0">
      <selection activeCell="C11" sqref="C11"/>
    </sheetView>
  </sheetViews>
  <sheetFormatPr defaultColWidth="0" defaultRowHeight="18.75" x14ac:dyDescent="0.45"/>
  <cols>
    <col min="1" max="1" width="59.85546875" style="6" customWidth="1"/>
    <col min="2" max="2" width="9.42578125" style="7" customWidth="1"/>
    <col min="3" max="3" width="15.7109375" style="8" bestFit="1" customWidth="1"/>
    <col min="4" max="4" width="18.85546875" style="8" customWidth="1"/>
    <col min="5" max="5" width="19.85546875" style="8" customWidth="1"/>
    <col min="6" max="6" width="0" style="1" hidden="1" customWidth="1"/>
    <col min="7" max="16384" width="0" style="1" hidden="1"/>
  </cols>
  <sheetData>
    <row r="1" spans="1:5" s="27" customFormat="1" ht="24" x14ac:dyDescent="0.6">
      <c r="A1" s="54" t="s">
        <v>0</v>
      </c>
      <c r="B1" s="54"/>
      <c r="C1" s="54"/>
      <c r="D1" s="54"/>
      <c r="E1" s="30"/>
    </row>
    <row r="2" spans="1:5" s="27" customFormat="1" ht="24" x14ac:dyDescent="0.6">
      <c r="A2" s="54" t="s">
        <v>50</v>
      </c>
      <c r="B2" s="54"/>
      <c r="C2" s="54"/>
      <c r="D2" s="54"/>
      <c r="E2" s="30"/>
    </row>
    <row r="3" spans="1:5" s="27" customFormat="1" ht="24" x14ac:dyDescent="0.6">
      <c r="A3" s="54" t="s">
        <v>51</v>
      </c>
      <c r="B3" s="54"/>
      <c r="C3" s="54"/>
      <c r="D3" s="54"/>
      <c r="E3" s="30"/>
    </row>
    <row r="4" spans="1:5" x14ac:dyDescent="0.45">
      <c r="A4" s="58" t="s">
        <v>75</v>
      </c>
      <c r="B4" s="58"/>
      <c r="C4" s="58"/>
      <c r="D4" s="58"/>
      <c r="E4" s="58"/>
    </row>
    <row r="5" spans="1:5" x14ac:dyDescent="0.45">
      <c r="A5" s="16" t="s">
        <v>70</v>
      </c>
      <c r="B5" s="16" t="s">
        <v>76</v>
      </c>
      <c r="C5" s="16" t="s">
        <v>12</v>
      </c>
      <c r="D5" s="16" t="s">
        <v>77</v>
      </c>
      <c r="E5" s="16" t="s">
        <v>78</v>
      </c>
    </row>
    <row r="6" spans="1:5" ht="23.1" customHeight="1" x14ac:dyDescent="0.45">
      <c r="A6" s="6" t="s">
        <v>79</v>
      </c>
      <c r="B6" s="7" t="s">
        <v>80</v>
      </c>
      <c r="C6" s="7">
        <v>25337358263</v>
      </c>
      <c r="D6" s="7">
        <v>100</v>
      </c>
      <c r="E6" s="7">
        <v>15.33</v>
      </c>
    </row>
    <row r="7" spans="1:5" ht="23.1" customHeight="1" x14ac:dyDescent="0.45">
      <c r="A7" s="6" t="s">
        <v>81</v>
      </c>
      <c r="B7" s="7" t="s">
        <v>82</v>
      </c>
      <c r="C7" s="7">
        <v>0</v>
      </c>
      <c r="D7" s="7">
        <v>0</v>
      </c>
      <c r="E7" s="7">
        <v>0</v>
      </c>
    </row>
    <row r="8" spans="1:5" ht="23.1" customHeight="1" x14ac:dyDescent="0.45">
      <c r="A8" s="6" t="s">
        <v>83</v>
      </c>
      <c r="B8" s="7" t="s">
        <v>84</v>
      </c>
      <c r="C8" s="7">
        <v>2774393338</v>
      </c>
      <c r="D8" s="7">
        <v>0</v>
      </c>
      <c r="E8" s="7">
        <v>0</v>
      </c>
    </row>
    <row r="9" spans="1:5" ht="23.1" customHeight="1" x14ac:dyDescent="0.45">
      <c r="A9" s="6" t="s">
        <v>64</v>
      </c>
      <c r="B9" s="7" t="s">
        <v>85</v>
      </c>
      <c r="C9" s="7">
        <v>0</v>
      </c>
      <c r="D9" s="7">
        <v>0</v>
      </c>
      <c r="E9" s="7">
        <v>0</v>
      </c>
    </row>
    <row r="10" spans="1:5" ht="23.1" customHeight="1" x14ac:dyDescent="0.45">
      <c r="A10" s="6" t="s">
        <v>19</v>
      </c>
      <c r="C10" s="7">
        <f>SUM(C6:C9)</f>
        <v>28111751601</v>
      </c>
      <c r="D10" s="7">
        <v>100</v>
      </c>
      <c r="E10" s="7">
        <v>15.33</v>
      </c>
    </row>
    <row r="11" spans="1:5" ht="23.1" customHeight="1" x14ac:dyDescent="0.45">
      <c r="A11" s="19" t="s">
        <v>20</v>
      </c>
      <c r="B11" s="23"/>
      <c r="C11" s="21"/>
      <c r="D11" s="21"/>
      <c r="E11" s="21"/>
    </row>
  </sheetData>
  <mergeCells count="4">
    <mergeCell ref="A4:E4"/>
    <mergeCell ref="A1:D1"/>
    <mergeCell ref="A2:D2"/>
    <mergeCell ref="A3:D3"/>
  </mergeCells>
  <pageMargins left="0.7" right="0.7" top="0.75" bottom="0.75" header="0.3" footer="0.3"/>
  <pageSetup paperSize="9" scale="96" orientation="landscape" horizontalDpi="4294967295" verticalDpi="4294967295" r:id="rId1"/>
  <headerFooter differentOddEven="1" differentFirst="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9"/>
  <sheetViews>
    <sheetView rightToLeft="1" view="pageBreakPreview" zoomScale="110" zoomScaleNormal="106" zoomScaleSheetLayoutView="110" workbookViewId="0">
      <selection activeCell="H9" sqref="H9"/>
    </sheetView>
  </sheetViews>
  <sheetFormatPr defaultColWidth="0" defaultRowHeight="18.75" x14ac:dyDescent="0.45"/>
  <cols>
    <col min="1" max="1" width="18.5703125" style="8" bestFit="1" customWidth="1"/>
    <col min="2" max="2" width="14.85546875" style="8" bestFit="1" customWidth="1"/>
    <col min="3" max="3" width="14.42578125" style="8" customWidth="1"/>
    <col min="4" max="4" width="10.42578125" style="8" customWidth="1"/>
    <col min="5" max="5" width="13.7109375" style="8" customWidth="1"/>
    <col min="6" max="6" width="13.7109375" style="8" bestFit="1" customWidth="1"/>
    <col min="7" max="7" width="14.85546875" style="8" customWidth="1"/>
    <col min="8" max="8" width="16.42578125" style="8" bestFit="1" customWidth="1"/>
    <col min="9" max="9" width="13.7109375" style="8" bestFit="1" customWidth="1"/>
    <col min="10" max="10" width="16.140625" style="8" customWidth="1"/>
    <col min="11" max="16384" width="0" style="1" hidden="1"/>
  </cols>
  <sheetData>
    <row r="1" spans="1:10" s="27" customFormat="1" ht="24" x14ac:dyDescent="0.6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s="27" customFormat="1" ht="24" x14ac:dyDescent="0.6">
      <c r="A2" s="54" t="s">
        <v>50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s="27" customFormat="1" ht="24" x14ac:dyDescent="0.6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x14ac:dyDescent="0.45">
      <c r="A4" s="58" t="s">
        <v>86</v>
      </c>
      <c r="B4" s="58"/>
      <c r="C4" s="58"/>
      <c r="D4" s="58"/>
      <c r="E4" s="58"/>
      <c r="F4" s="58"/>
      <c r="G4" s="58"/>
      <c r="H4" s="58"/>
      <c r="I4" s="58"/>
      <c r="J4" s="58"/>
    </row>
    <row r="5" spans="1:10" ht="16.5" customHeight="1" x14ac:dyDescent="0.45">
      <c r="B5" s="59" t="s">
        <v>87</v>
      </c>
      <c r="C5" s="59"/>
      <c r="D5" s="59"/>
      <c r="E5" s="69" t="s">
        <v>53</v>
      </c>
      <c r="F5" s="69"/>
      <c r="G5" s="69"/>
      <c r="H5" s="69" t="s">
        <v>54</v>
      </c>
      <c r="I5" s="69"/>
      <c r="J5" s="69"/>
    </row>
    <row r="6" spans="1:10" ht="55.5" customHeight="1" x14ac:dyDescent="0.45">
      <c r="A6" s="16" t="s">
        <v>88</v>
      </c>
      <c r="B6" s="16" t="s">
        <v>89</v>
      </c>
      <c r="C6" s="31" t="s">
        <v>90</v>
      </c>
      <c r="D6" s="31" t="s">
        <v>91</v>
      </c>
      <c r="E6" s="31" t="s">
        <v>92</v>
      </c>
      <c r="F6" s="16" t="s">
        <v>93</v>
      </c>
      <c r="G6" s="31" t="s">
        <v>94</v>
      </c>
      <c r="H6" s="16" t="s">
        <v>92</v>
      </c>
      <c r="I6" s="16" t="s">
        <v>93</v>
      </c>
      <c r="J6" s="31" t="s">
        <v>94</v>
      </c>
    </row>
    <row r="7" spans="1:10" ht="23.1" customHeight="1" x14ac:dyDescent="0.45">
      <c r="A7" s="6" t="s">
        <v>35</v>
      </c>
      <c r="B7" s="7" t="s">
        <v>95</v>
      </c>
      <c r="C7" s="7">
        <v>111670104</v>
      </c>
      <c r="D7" s="7">
        <v>56</v>
      </c>
      <c r="E7" s="7">
        <v>6253525824</v>
      </c>
      <c r="F7" s="7">
        <v>-809192071</v>
      </c>
      <c r="G7" s="7">
        <v>5444333753</v>
      </c>
      <c r="H7" s="7">
        <v>6253525824</v>
      </c>
      <c r="I7" s="7">
        <v>-809192071</v>
      </c>
      <c r="J7" s="7">
        <v>5444333753</v>
      </c>
    </row>
    <row r="8" spans="1:10" ht="23.1" customHeight="1" x14ac:dyDescent="0.45">
      <c r="A8" s="6" t="s">
        <v>19</v>
      </c>
      <c r="B8" s="7"/>
      <c r="C8" s="7">
        <v>111670104</v>
      </c>
      <c r="D8" s="7">
        <v>56</v>
      </c>
      <c r="E8" s="7">
        <v>6253525824</v>
      </c>
      <c r="F8" s="7">
        <v>-809192071</v>
      </c>
      <c r="G8" s="7">
        <v>5444333753</v>
      </c>
      <c r="H8" s="25">
        <v>6253525824</v>
      </c>
      <c r="I8" s="7">
        <v>-809192071</v>
      </c>
      <c r="J8" s="7">
        <v>5444333753</v>
      </c>
    </row>
    <row r="9" spans="1:10" ht="23.1" customHeight="1" x14ac:dyDescent="0.45">
      <c r="A9" s="6" t="s">
        <v>20</v>
      </c>
      <c r="B9" s="12"/>
      <c r="C9" s="12"/>
      <c r="D9" s="12"/>
      <c r="E9" s="12"/>
      <c r="F9" s="12"/>
      <c r="G9" s="12"/>
      <c r="H9" s="12"/>
      <c r="I9" s="12"/>
      <c r="J9" s="12"/>
    </row>
  </sheetData>
  <mergeCells count="7">
    <mergeCell ref="B5:D5"/>
    <mergeCell ref="E5:G5"/>
    <mergeCell ref="H5:J5"/>
    <mergeCell ref="A4:J4"/>
    <mergeCell ref="A1:J1"/>
    <mergeCell ref="A2:J2"/>
    <mergeCell ref="A3:J3"/>
  </mergeCells>
  <pageMargins left="0.7" right="0.7" top="0.75" bottom="0.75" header="0.3" footer="0.3"/>
  <pageSetup paperSize="9" scale="89" fitToHeight="0" orientation="landscape" horizontalDpi="4294967295" verticalDpi="4294967295" r:id="rId1"/>
  <headerFooter differentOddEven="1" differentFirst="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9"/>
  <sheetViews>
    <sheetView rightToLeft="1" view="pageBreakPreview" zoomScaleNormal="106" zoomScaleSheetLayoutView="100" workbookViewId="0">
      <selection activeCell="H8" sqref="H8"/>
    </sheetView>
  </sheetViews>
  <sheetFormatPr defaultColWidth="9.140625" defaultRowHeight="18.75" x14ac:dyDescent="0.45"/>
  <cols>
    <col min="1" max="1" width="17.28515625" style="8" customWidth="1"/>
    <col min="2" max="2" width="17" style="8" customWidth="1"/>
    <col min="3" max="3" width="13.5703125" style="8" customWidth="1"/>
    <col min="4" max="4" width="20.7109375" style="8" customWidth="1"/>
    <col min="5" max="5" width="10.5703125" style="8" customWidth="1"/>
    <col min="6" max="6" width="11.85546875" style="8" customWidth="1"/>
    <col min="7" max="7" width="12.42578125" style="8" customWidth="1"/>
    <col min="8" max="8" width="14.5703125" style="8" bestFit="1" customWidth="1"/>
    <col min="9" max="9" width="11.85546875" style="8" customWidth="1"/>
    <col min="10" max="10" width="16.42578125" style="8" customWidth="1"/>
    <col min="11" max="11" width="9.140625" style="1" customWidth="1"/>
    <col min="12" max="16384" width="9.140625" style="1"/>
  </cols>
  <sheetData>
    <row r="1" spans="1:10" s="27" customFormat="1" ht="24" x14ac:dyDescent="0.6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s="27" customFormat="1" ht="24" x14ac:dyDescent="0.6">
      <c r="A2" s="54" t="s">
        <v>50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s="27" customFormat="1" ht="24" x14ac:dyDescent="0.6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x14ac:dyDescent="0.45">
      <c r="A4" s="58" t="s">
        <v>96</v>
      </c>
      <c r="B4" s="58"/>
      <c r="C4" s="58"/>
      <c r="D4" s="58"/>
      <c r="E4" s="58"/>
    </row>
    <row r="5" spans="1:10" ht="16.5" customHeight="1" x14ac:dyDescent="0.45">
      <c r="A5" s="7"/>
      <c r="B5" s="59"/>
      <c r="C5" s="59"/>
      <c r="D5" s="59"/>
      <c r="E5" s="69" t="s">
        <v>53</v>
      </c>
      <c r="F5" s="69"/>
      <c r="G5" s="69"/>
      <c r="H5" s="69" t="s">
        <v>54</v>
      </c>
      <c r="I5" s="69"/>
      <c r="J5" s="69"/>
    </row>
    <row r="6" spans="1:10" ht="38.25" customHeight="1" x14ac:dyDescent="0.45">
      <c r="A6" s="8" t="s">
        <v>70</v>
      </c>
      <c r="B6" s="18" t="s">
        <v>97</v>
      </c>
      <c r="C6" s="18" t="s">
        <v>45</v>
      </c>
      <c r="D6" s="18" t="s">
        <v>11</v>
      </c>
      <c r="E6" s="18" t="s">
        <v>98</v>
      </c>
      <c r="F6" s="18" t="s">
        <v>93</v>
      </c>
      <c r="G6" s="18" t="s">
        <v>99</v>
      </c>
      <c r="H6" s="18" t="s">
        <v>98</v>
      </c>
      <c r="I6" s="18" t="s">
        <v>93</v>
      </c>
      <c r="J6" s="18" t="s">
        <v>99</v>
      </c>
    </row>
    <row r="7" spans="1:10" ht="23.1" customHeight="1" x14ac:dyDescent="0.45">
      <c r="A7" s="6" t="s">
        <v>103</v>
      </c>
      <c r="B7" s="32" t="s">
        <v>17</v>
      </c>
      <c r="C7" s="32" t="s">
        <v>17</v>
      </c>
      <c r="D7" s="32" t="s">
        <v>17</v>
      </c>
      <c r="E7" s="7">
        <v>3303193</v>
      </c>
      <c r="F7" s="7">
        <v>0</v>
      </c>
      <c r="G7" s="7">
        <v>3303193</v>
      </c>
      <c r="H7" s="7">
        <v>2774393338</v>
      </c>
      <c r="I7" s="7">
        <v>0</v>
      </c>
      <c r="J7" s="7">
        <v>2774393338</v>
      </c>
    </row>
    <row r="8" spans="1:10" ht="23.1" customHeight="1" x14ac:dyDescent="0.45">
      <c r="A8" s="6" t="s">
        <v>19</v>
      </c>
      <c r="B8" s="32" t="s">
        <v>17</v>
      </c>
      <c r="C8" s="32" t="s">
        <v>17</v>
      </c>
      <c r="D8" s="32" t="s">
        <v>17</v>
      </c>
      <c r="E8" s="7">
        <v>3303193</v>
      </c>
      <c r="F8" s="7">
        <v>0</v>
      </c>
      <c r="G8" s="7">
        <v>3303193</v>
      </c>
      <c r="H8" s="25">
        <v>2774393338</v>
      </c>
      <c r="I8" s="7">
        <v>0</v>
      </c>
      <c r="J8" s="7">
        <v>2774393338</v>
      </c>
    </row>
    <row r="9" spans="1:10" ht="23.1" customHeight="1" x14ac:dyDescent="0.45">
      <c r="A9" s="6" t="s">
        <v>20</v>
      </c>
      <c r="B9" s="6"/>
      <c r="C9" s="6"/>
      <c r="D9" s="6"/>
      <c r="E9" s="7"/>
      <c r="F9" s="7"/>
      <c r="G9" s="7"/>
      <c r="H9" s="7"/>
      <c r="I9" s="7"/>
      <c r="J9" s="7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89" fitToHeight="0" orientation="landscape" horizontalDpi="4294967295" verticalDpi="4294967295" r:id="rId1"/>
  <headerFooter differentOddEven="1" differentFirst="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2"/>
  <sheetViews>
    <sheetView rightToLeft="1" view="pageBreakPreview" zoomScaleNormal="100" zoomScaleSheetLayoutView="100" workbookViewId="0">
      <selection activeCell="I9" sqref="I9"/>
    </sheetView>
  </sheetViews>
  <sheetFormatPr defaultColWidth="9.140625" defaultRowHeight="18.75" x14ac:dyDescent="0.45"/>
  <cols>
    <col min="1" max="1" width="18.5703125" style="8" bestFit="1" customWidth="1"/>
    <col min="2" max="2" width="11.5703125" style="8" bestFit="1" customWidth="1"/>
    <col min="3" max="3" width="16.85546875" style="8" bestFit="1" customWidth="1"/>
    <col min="4" max="4" width="17.42578125" style="8" bestFit="1" customWidth="1"/>
    <col min="5" max="5" width="19.5703125" style="8" bestFit="1" customWidth="1"/>
    <col min="6" max="6" width="12.85546875" style="8" bestFit="1" customWidth="1"/>
    <col min="7" max="7" width="18.42578125" style="8" bestFit="1" customWidth="1"/>
    <col min="8" max="8" width="19.28515625" style="8" bestFit="1" customWidth="1"/>
    <col min="9" max="9" width="19.5703125" style="8" bestFit="1" customWidth="1"/>
    <col min="10" max="10" width="9.140625" style="1" customWidth="1"/>
    <col min="11" max="16384" width="9.140625" style="1"/>
  </cols>
  <sheetData>
    <row r="1" spans="1:9" s="27" customFormat="1" ht="24" x14ac:dyDescent="0.6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9" s="27" customFormat="1" ht="24" x14ac:dyDescent="0.6">
      <c r="A2" s="54" t="s">
        <v>50</v>
      </c>
      <c r="B2" s="54"/>
      <c r="C2" s="54"/>
      <c r="D2" s="54"/>
      <c r="E2" s="54"/>
      <c r="F2" s="54"/>
      <c r="G2" s="54"/>
      <c r="H2" s="54"/>
      <c r="I2" s="54"/>
    </row>
    <row r="3" spans="1:9" s="27" customFormat="1" ht="24" x14ac:dyDescent="0.6">
      <c r="A3" s="54" t="s">
        <v>51</v>
      </c>
      <c r="B3" s="54"/>
      <c r="C3" s="54"/>
      <c r="D3" s="54"/>
      <c r="E3" s="54"/>
      <c r="F3" s="54"/>
      <c r="G3" s="54"/>
      <c r="H3" s="54"/>
      <c r="I3" s="54"/>
    </row>
    <row r="4" spans="1:9" x14ac:dyDescent="0.45">
      <c r="A4" s="58" t="s">
        <v>69</v>
      </c>
      <c r="B4" s="58"/>
      <c r="C4" s="58"/>
      <c r="D4" s="58"/>
      <c r="E4" s="58"/>
      <c r="F4" s="58"/>
      <c r="G4" s="58"/>
      <c r="H4" s="58"/>
      <c r="I4" s="58"/>
    </row>
    <row r="5" spans="1:9" ht="16.5" customHeight="1" x14ac:dyDescent="0.45">
      <c r="B5" s="69" t="s">
        <v>53</v>
      </c>
      <c r="C5" s="69"/>
      <c r="D5" s="69"/>
      <c r="E5" s="69"/>
      <c r="F5" s="69" t="s">
        <v>54</v>
      </c>
      <c r="G5" s="69"/>
      <c r="H5" s="69"/>
      <c r="I5" s="69"/>
    </row>
    <row r="6" spans="1:9" x14ac:dyDescent="0.45">
      <c r="A6" s="7" t="s">
        <v>70</v>
      </c>
      <c r="B6" s="16" t="s">
        <v>26</v>
      </c>
      <c r="C6" s="16" t="s">
        <v>71</v>
      </c>
      <c r="D6" s="16" t="s">
        <v>72</v>
      </c>
      <c r="E6" s="17" t="s">
        <v>73</v>
      </c>
      <c r="F6" s="16" t="s">
        <v>26</v>
      </c>
      <c r="G6" s="16" t="s">
        <v>28</v>
      </c>
      <c r="H6" s="16" t="s">
        <v>72</v>
      </c>
      <c r="I6" s="17" t="s">
        <v>73</v>
      </c>
    </row>
    <row r="7" spans="1:9" ht="23.1" customHeight="1" x14ac:dyDescent="0.45">
      <c r="A7" s="6" t="s">
        <v>35</v>
      </c>
      <c r="B7" s="7">
        <v>81089657</v>
      </c>
      <c r="C7" s="7">
        <v>325867879192</v>
      </c>
      <c r="D7" s="7">
        <v>-295967593637</v>
      </c>
      <c r="E7" s="7">
        <v>29900285555</v>
      </c>
      <c r="F7" s="7">
        <v>300785522</v>
      </c>
      <c r="G7" s="7">
        <v>1144694816193</v>
      </c>
      <c r="H7" s="7">
        <v>-1180087588251</v>
      </c>
      <c r="I7" s="7">
        <v>-35392772058</v>
      </c>
    </row>
    <row r="8" spans="1:9" ht="23.1" customHeight="1" x14ac:dyDescent="0.45">
      <c r="A8" s="6" t="s">
        <v>37</v>
      </c>
      <c r="B8" s="7">
        <v>500000</v>
      </c>
      <c r="C8" s="7">
        <v>5380700000</v>
      </c>
      <c r="D8" s="7">
        <v>-4717648727</v>
      </c>
      <c r="E8" s="7">
        <v>663051273</v>
      </c>
      <c r="F8" s="7">
        <v>500000</v>
      </c>
      <c r="G8" s="7">
        <v>5380700000</v>
      </c>
      <c r="H8" s="7">
        <v>-4717648727</v>
      </c>
      <c r="I8" s="7">
        <v>663051273</v>
      </c>
    </row>
    <row r="9" spans="1:9" ht="23.1" customHeight="1" x14ac:dyDescent="0.45">
      <c r="A9" s="6" t="s">
        <v>19</v>
      </c>
      <c r="B9" s="7">
        <v>81589657</v>
      </c>
      <c r="C9" s="7">
        <v>331248579192</v>
      </c>
      <c r="D9" s="7">
        <v>-300685242364</v>
      </c>
      <c r="E9" s="7">
        <v>30563336828</v>
      </c>
      <c r="F9" s="7">
        <v>301285522</v>
      </c>
      <c r="G9" s="7">
        <v>1150075516193</v>
      </c>
      <c r="H9" s="7">
        <v>-1184805236978</v>
      </c>
      <c r="I9" s="25">
        <v>-34729720785</v>
      </c>
    </row>
    <row r="10" spans="1:9" ht="23.1" customHeight="1" x14ac:dyDescent="0.45">
      <c r="A10" s="6" t="s">
        <v>20</v>
      </c>
      <c r="B10" s="7"/>
      <c r="C10" s="7"/>
      <c r="D10" s="7"/>
      <c r="E10" s="7"/>
      <c r="F10" s="7"/>
      <c r="G10" s="7"/>
      <c r="H10" s="7"/>
      <c r="I10" s="7"/>
    </row>
    <row r="12" spans="1:9" x14ac:dyDescent="0.45">
      <c r="A12" s="70" t="s">
        <v>74</v>
      </c>
      <c r="B12" s="71"/>
      <c r="C12" s="71"/>
      <c r="D12" s="71"/>
      <c r="E12" s="71"/>
      <c r="F12" s="71"/>
      <c r="G12" s="71"/>
      <c r="H12" s="71"/>
      <c r="I12" s="72"/>
    </row>
  </sheetData>
  <mergeCells count="8">
    <mergeCell ref="A1:I1"/>
    <mergeCell ref="A2:I2"/>
    <mergeCell ref="A3:I3"/>
    <mergeCell ref="A12:I12"/>
    <mergeCell ref="B5:E5"/>
    <mergeCell ref="F5:I5"/>
    <mergeCell ref="A4:E4"/>
    <mergeCell ref="F4:I4"/>
  </mergeCells>
  <pageMargins left="0.7" right="0.7" top="0.75" bottom="0.75" header="0.3" footer="0.3"/>
  <pageSetup paperSize="9" scale="85" fitToHeight="0" orientation="landscape" horizontalDpi="4294967295" verticalDpi="4294967295" r:id="rId1"/>
  <headerFooter differentOddEven="1" differentFirst="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3"/>
  <sheetViews>
    <sheetView rightToLeft="1" view="pageBreakPreview" zoomScale="106" zoomScaleNormal="100" zoomScaleSheetLayoutView="106" workbookViewId="0">
      <selection activeCell="I9" sqref="I9"/>
    </sheetView>
  </sheetViews>
  <sheetFormatPr defaultColWidth="9.140625" defaultRowHeight="18.75" x14ac:dyDescent="0.45"/>
  <cols>
    <col min="1" max="1" width="18.5703125" style="8" bestFit="1" customWidth="1"/>
    <col min="2" max="2" width="12.7109375" style="8" bestFit="1" customWidth="1"/>
    <col min="3" max="3" width="19.140625" style="8" bestFit="1" customWidth="1"/>
    <col min="4" max="4" width="19.28515625" style="8" customWidth="1"/>
    <col min="5" max="5" width="18" style="8" customWidth="1"/>
    <col min="6" max="6" width="12.7109375" style="8" bestFit="1" customWidth="1"/>
    <col min="7" max="7" width="18" style="8" customWidth="1"/>
    <col min="8" max="8" width="18.5703125" style="8" customWidth="1"/>
    <col min="9" max="9" width="17.42578125" style="8" customWidth="1"/>
    <col min="10" max="10" width="9.140625" style="1" customWidth="1"/>
    <col min="11" max="16384" width="9.140625" style="1"/>
  </cols>
  <sheetData>
    <row r="1" spans="1:9" s="27" customFormat="1" ht="24" x14ac:dyDescent="0.6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9" s="27" customFormat="1" ht="24" x14ac:dyDescent="0.6">
      <c r="A2" s="54" t="s">
        <v>50</v>
      </c>
      <c r="B2" s="54"/>
      <c r="C2" s="54"/>
      <c r="D2" s="54"/>
      <c r="E2" s="54"/>
      <c r="F2" s="54"/>
      <c r="G2" s="54"/>
      <c r="H2" s="54"/>
      <c r="I2" s="54"/>
    </row>
    <row r="3" spans="1:9" s="27" customFormat="1" ht="24" x14ac:dyDescent="0.6">
      <c r="A3" s="54" t="s">
        <v>51</v>
      </c>
      <c r="B3" s="54"/>
      <c r="C3" s="54"/>
      <c r="D3" s="54"/>
      <c r="E3" s="54"/>
      <c r="F3" s="54"/>
      <c r="G3" s="54"/>
      <c r="H3" s="54"/>
      <c r="I3" s="54"/>
    </row>
    <row r="4" spans="1:9" x14ac:dyDescent="0.45">
      <c r="A4" s="58" t="s">
        <v>100</v>
      </c>
      <c r="B4" s="58"/>
      <c r="C4" s="58"/>
      <c r="D4" s="58"/>
    </row>
    <row r="5" spans="1:9" ht="16.5" customHeight="1" x14ac:dyDescent="0.45">
      <c r="B5" s="59" t="s">
        <v>53</v>
      </c>
      <c r="C5" s="59"/>
      <c r="D5" s="59"/>
      <c r="E5" s="59"/>
      <c r="F5" s="69" t="s">
        <v>54</v>
      </c>
      <c r="G5" s="69"/>
      <c r="H5" s="69"/>
      <c r="I5" s="69"/>
    </row>
    <row r="6" spans="1:9" ht="53.25" customHeight="1" x14ac:dyDescent="0.45">
      <c r="A6" s="7" t="s">
        <v>70</v>
      </c>
      <c r="B6" s="16" t="s">
        <v>26</v>
      </c>
      <c r="C6" s="16" t="s">
        <v>28</v>
      </c>
      <c r="D6" s="16" t="s">
        <v>72</v>
      </c>
      <c r="E6" s="31" t="s">
        <v>101</v>
      </c>
      <c r="F6" s="16" t="s">
        <v>26</v>
      </c>
      <c r="G6" s="16" t="s">
        <v>28</v>
      </c>
      <c r="H6" s="16" t="s">
        <v>72</v>
      </c>
      <c r="I6" s="31" t="s">
        <v>101</v>
      </c>
    </row>
    <row r="7" spans="1:9" ht="23.1" customHeight="1" x14ac:dyDescent="0.45">
      <c r="A7" s="6" t="s">
        <v>35</v>
      </c>
      <c r="B7" s="7">
        <v>121176989</v>
      </c>
      <c r="C7" s="7">
        <v>516911414574</v>
      </c>
      <c r="D7" s="7">
        <v>-470152217155</v>
      </c>
      <c r="E7" s="7">
        <v>46759197419</v>
      </c>
      <c r="F7" s="7">
        <v>121176989</v>
      </c>
      <c r="G7" s="7">
        <v>516911414574</v>
      </c>
      <c r="H7" s="7">
        <v>-464150253734</v>
      </c>
      <c r="I7" s="7">
        <v>52761160840</v>
      </c>
    </row>
    <row r="8" spans="1:9" ht="23.1" customHeight="1" x14ac:dyDescent="0.45">
      <c r="A8" s="6" t="s">
        <v>37</v>
      </c>
      <c r="B8" s="7">
        <v>2425090</v>
      </c>
      <c r="C8" s="7">
        <v>24344126525</v>
      </c>
      <c r="D8" s="7">
        <v>-24162346745</v>
      </c>
      <c r="E8" s="7">
        <v>181779780</v>
      </c>
      <c r="F8" s="7">
        <v>2425090</v>
      </c>
      <c r="G8" s="7">
        <v>24344126525</v>
      </c>
      <c r="H8" s="7">
        <v>-24162346745</v>
      </c>
      <c r="I8" s="7">
        <v>181779780</v>
      </c>
    </row>
    <row r="9" spans="1:9" ht="23.1" customHeight="1" x14ac:dyDescent="0.45">
      <c r="A9" s="6" t="s">
        <v>19</v>
      </c>
      <c r="B9" s="7">
        <v>123602079</v>
      </c>
      <c r="C9" s="7">
        <v>541255541099</v>
      </c>
      <c r="D9" s="7">
        <v>-494314563900</v>
      </c>
      <c r="E9" s="7">
        <v>46940977199</v>
      </c>
      <c r="F9" s="7">
        <v>123602079</v>
      </c>
      <c r="G9" s="7">
        <v>541255541099</v>
      </c>
      <c r="H9" s="7">
        <v>-488312600479</v>
      </c>
      <c r="I9" s="25">
        <v>52942940620</v>
      </c>
    </row>
    <row r="10" spans="1:9" ht="23.1" customHeight="1" x14ac:dyDescent="0.45">
      <c r="A10" s="6" t="s">
        <v>20</v>
      </c>
      <c r="B10" s="12"/>
      <c r="C10" s="12"/>
      <c r="D10" s="12"/>
      <c r="E10" s="12"/>
      <c r="F10" s="12"/>
      <c r="G10" s="12"/>
      <c r="H10" s="12"/>
      <c r="I10" s="12"/>
    </row>
    <row r="13" spans="1:9" x14ac:dyDescent="0.45">
      <c r="A13" s="73" t="s">
        <v>74</v>
      </c>
      <c r="B13" s="73"/>
      <c r="C13" s="73"/>
      <c r="D13" s="73"/>
      <c r="E13" s="73"/>
      <c r="F13" s="73"/>
      <c r="G13" s="73"/>
      <c r="H13" s="73"/>
      <c r="I13" s="73"/>
    </row>
  </sheetData>
  <mergeCells count="7">
    <mergeCell ref="A13:I13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scale="84" fitToHeight="0" orientation="landscape" horizontalDpi="4294967295" verticalDpi="4294967295" r:id="rId1"/>
  <headerFooter differentOddEven="1" differentFirst="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Novira-Financial-4</cp:lastModifiedBy>
  <cp:lastPrinted>2017-11-26T09:34:25Z</cp:lastPrinted>
  <dcterms:created xsi:type="dcterms:W3CDTF">2017-11-22T14:26:20Z</dcterms:created>
  <dcterms:modified xsi:type="dcterms:W3CDTF">2021-08-14T12:41:01Z</dcterms:modified>
</cp:coreProperties>
</file>